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a\OneDrive\Desktop\Moji predmeti\Osnove menadžmenta\Avgust\"/>
    </mc:Choice>
  </mc:AlternateContent>
  <xr:revisionPtr revIDLastSave="4" documentId="11_5331A7EDC4255846BF711ADDECCB5EE2055CE27D" xr6:coauthVersionLast="36" xr6:coauthVersionMax="36" xr10:uidLastSave="{0FEF7D09-E130-410B-AA78-513634735C27}"/>
  <bookViews>
    <workbookView xWindow="0" yWindow="0" windowWidth="23040" windowHeight="843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9" i="1" l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78" i="1"/>
  <c r="O69" i="1"/>
  <c r="O70" i="1"/>
  <c r="O71" i="1"/>
  <c r="O72" i="1"/>
  <c r="O73" i="1"/>
  <c r="O74" i="1"/>
  <c r="O75" i="1"/>
  <c r="O76" i="1"/>
  <c r="O77" i="1"/>
  <c r="O60" i="1"/>
  <c r="O61" i="1"/>
  <c r="O62" i="1"/>
  <c r="O63" i="1"/>
  <c r="O64" i="1"/>
  <c r="O65" i="1"/>
  <c r="O66" i="1"/>
  <c r="O67" i="1"/>
  <c r="O68" i="1"/>
  <c r="O53" i="1"/>
  <c r="O54" i="1"/>
  <c r="O55" i="1"/>
  <c r="O56" i="1"/>
  <c r="O57" i="1"/>
  <c r="O58" i="1"/>
  <c r="O59" i="1"/>
  <c r="O45" i="1"/>
  <c r="O46" i="1"/>
  <c r="O47" i="1"/>
  <c r="O48" i="1"/>
  <c r="O49" i="1"/>
  <c r="O50" i="1"/>
  <c r="O51" i="1"/>
  <c r="O52" i="1"/>
  <c r="O35" i="1"/>
  <c r="O36" i="1"/>
  <c r="O37" i="1"/>
  <c r="O38" i="1"/>
  <c r="O39" i="1"/>
  <c r="O40" i="1"/>
  <c r="O41" i="1"/>
  <c r="O42" i="1"/>
  <c r="O43" i="1"/>
  <c r="O44" i="1"/>
  <c r="O28" i="1"/>
  <c r="O29" i="1"/>
  <c r="O30" i="1"/>
  <c r="O31" i="1"/>
  <c r="O32" i="1"/>
  <c r="O33" i="1"/>
  <c r="O34" i="1"/>
  <c r="O21" i="1"/>
  <c r="O22" i="1"/>
  <c r="O23" i="1"/>
  <c r="O24" i="1"/>
  <c r="O25" i="1"/>
  <c r="O26" i="1"/>
  <c r="O27" i="1"/>
  <c r="O15" i="1"/>
  <c r="O16" i="1"/>
  <c r="O17" i="1"/>
  <c r="O18" i="1"/>
  <c r="O19" i="1"/>
  <c r="O20" i="1"/>
  <c r="O11" i="1"/>
  <c r="O12" i="1"/>
  <c r="O13" i="1"/>
  <c r="O14" i="1"/>
  <c r="O8" i="1"/>
  <c r="O9" i="1"/>
  <c r="O10" i="1"/>
  <c r="O7" i="1"/>
  <c r="O6" i="1"/>
  <c r="O5" i="1"/>
  <c r="O4" i="1"/>
  <c r="O3" i="1"/>
  <c r="O2" i="1"/>
  <c r="P59" i="1" l="1"/>
  <c r="P60" i="1"/>
  <c r="P61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58" i="1"/>
  <c r="P57" i="1"/>
  <c r="P56" i="1"/>
  <c r="P3" i="1"/>
  <c r="P4" i="1"/>
  <c r="P5" i="1"/>
  <c r="P6" i="1"/>
  <c r="P7" i="1"/>
  <c r="P8" i="1"/>
  <c r="P9" i="1"/>
  <c r="P11" i="1"/>
  <c r="P12" i="1"/>
  <c r="P13" i="1"/>
  <c r="P14" i="1"/>
  <c r="P15" i="1"/>
  <c r="P16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9" i="1"/>
  <c r="P40" i="1"/>
  <c r="P41" i="1"/>
  <c r="P42" i="1"/>
  <c r="P43" i="1"/>
  <c r="P45" i="1"/>
  <c r="P46" i="1"/>
  <c r="P47" i="1"/>
  <c r="P48" i="1"/>
  <c r="P49" i="1"/>
  <c r="P50" i="1"/>
  <c r="P51" i="1"/>
  <c r="P52" i="1"/>
  <c r="P53" i="1"/>
  <c r="P54" i="1"/>
  <c r="P55" i="1"/>
  <c r="P2" i="1"/>
  <c r="P62" i="1"/>
  <c r="P37" i="1"/>
  <c r="P44" i="1"/>
  <c r="P17" i="1"/>
  <c r="P10" i="1"/>
  <c r="P38" i="1"/>
</calcChain>
</file>

<file path=xl/sharedStrings.xml><?xml version="1.0" encoding="utf-8"?>
<sst xmlns="http://schemas.openxmlformats.org/spreadsheetml/2006/main" count="204" uniqueCount="203">
  <si>
    <t>2/2022</t>
  </si>
  <si>
    <t>Tamara Maleš</t>
  </si>
  <si>
    <t>3/2022</t>
  </si>
  <si>
    <t>Andrijana Orović</t>
  </si>
  <si>
    <t>4/2022</t>
  </si>
  <si>
    <t>Aleksa Marjanović</t>
  </si>
  <si>
    <t>8/2022</t>
  </si>
  <si>
    <t>Anđela Đurović</t>
  </si>
  <si>
    <t>24/2022</t>
  </si>
  <si>
    <t>Mia Vemić</t>
  </si>
  <si>
    <t>25/2022</t>
  </si>
  <si>
    <t>Tamara Drobnjak</t>
  </si>
  <si>
    <t>30/2022</t>
  </si>
  <si>
    <t>Milica Đurišić</t>
  </si>
  <si>
    <t>34/2022</t>
  </si>
  <si>
    <t>Vukota Potpara</t>
  </si>
  <si>
    <t>42/2022</t>
  </si>
  <si>
    <t>Andrea Jokić</t>
  </si>
  <si>
    <t>45/2022</t>
  </si>
  <si>
    <t>Lana Radetić</t>
  </si>
  <si>
    <t>Br indeksa</t>
  </si>
  <si>
    <t>Ime i prezime</t>
  </si>
  <si>
    <t xml:space="preserve">Aktivnost </t>
  </si>
  <si>
    <t>Prezentacija</t>
  </si>
  <si>
    <t>Anketa</t>
  </si>
  <si>
    <t>Esej</t>
  </si>
  <si>
    <t>Redovni kolokvijum</t>
  </si>
  <si>
    <t>Popravni kolokvijum</t>
  </si>
  <si>
    <t>Redovni završni</t>
  </si>
  <si>
    <t>Popravni završni</t>
  </si>
  <si>
    <t>46/2022</t>
  </si>
  <si>
    <t>Jelena Vujanović</t>
  </si>
  <si>
    <t>47/2022</t>
  </si>
  <si>
    <t>Lara Lažetić</t>
  </si>
  <si>
    <t>49/2022</t>
  </si>
  <si>
    <t>Doroteja Veljković</t>
  </si>
  <si>
    <t>50/2022</t>
  </si>
  <si>
    <t>Teodora Stefanović</t>
  </si>
  <si>
    <t>53/2022</t>
  </si>
  <si>
    <t>Katarina Gojković</t>
  </si>
  <si>
    <t>55/2022</t>
  </si>
  <si>
    <t>Lidija Pejović</t>
  </si>
  <si>
    <t>59/2022</t>
  </si>
  <si>
    <t>Matija Galić</t>
  </si>
  <si>
    <t>60/2022</t>
  </si>
  <si>
    <t>Vladana Radulović</t>
  </si>
  <si>
    <t>65/2022</t>
  </si>
  <si>
    <t>Pavle Jovović</t>
  </si>
  <si>
    <t>66/2022</t>
  </si>
  <si>
    <t>Teodora Mugoša</t>
  </si>
  <si>
    <t>67/2022</t>
  </si>
  <si>
    <t>Naja Dervišević</t>
  </si>
  <si>
    <t>Nikola Đurović</t>
  </si>
  <si>
    <t>74/2022</t>
  </si>
  <si>
    <t>Nikolina Šćekić</t>
  </si>
  <si>
    <t>78/2022</t>
  </si>
  <si>
    <t>Milica Novaković</t>
  </si>
  <si>
    <t>80/2022</t>
  </si>
  <si>
    <t>Jovana Sekulović</t>
  </si>
  <si>
    <t>81/2022</t>
  </si>
  <si>
    <t>Nađa Rakočević</t>
  </si>
  <si>
    <t>86/2022</t>
  </si>
  <si>
    <t>Jovana Babić</t>
  </si>
  <si>
    <t>Emilijan Dimitrijević</t>
  </si>
  <si>
    <t>91/2022</t>
  </si>
  <si>
    <t>Balša Stanišić</t>
  </si>
  <si>
    <t>93/2022</t>
  </si>
  <si>
    <t>Kristina Zečević</t>
  </si>
  <si>
    <t>94/2022</t>
  </si>
  <si>
    <t>Dženana Bektašević</t>
  </si>
  <si>
    <t>96/2022</t>
  </si>
  <si>
    <t>Uroš Kovačević</t>
  </si>
  <si>
    <t>97/2022</t>
  </si>
  <si>
    <t>Marko Prnjat</t>
  </si>
  <si>
    <t>99/2022</t>
  </si>
  <si>
    <t>Anastasija Obradović</t>
  </si>
  <si>
    <t>102/2022</t>
  </si>
  <si>
    <t>Maja Bubanja</t>
  </si>
  <si>
    <t>106/2022</t>
  </si>
  <si>
    <t>Miljana Božović</t>
  </si>
  <si>
    <t>107/2022</t>
  </si>
  <si>
    <t>Milica Dromljak</t>
  </si>
  <si>
    <t>109/2022</t>
  </si>
  <si>
    <t>Tijana Zlaić</t>
  </si>
  <si>
    <t>115/2022</t>
  </si>
  <si>
    <t>Sanja Đukanović</t>
  </si>
  <si>
    <t>117/2022</t>
  </si>
  <si>
    <t>Marija Đurović</t>
  </si>
  <si>
    <t>118/2022</t>
  </si>
  <si>
    <t>Tijana Dragaš</t>
  </si>
  <si>
    <t>120/2022</t>
  </si>
  <si>
    <t>Glorija Ilić</t>
  </si>
  <si>
    <t>127/2022</t>
  </si>
  <si>
    <t>Danilo Dragović</t>
  </si>
  <si>
    <t>136/2022</t>
  </si>
  <si>
    <t>Anabela Zlatičanin</t>
  </si>
  <si>
    <t>140/2022</t>
  </si>
  <si>
    <t>Andrea Anđelić</t>
  </si>
  <si>
    <t>146/2022</t>
  </si>
  <si>
    <t>Andrijana Mastilović</t>
  </si>
  <si>
    <t>149/2022</t>
  </si>
  <si>
    <t>Ana-Marija Dašić</t>
  </si>
  <si>
    <t>150/2022</t>
  </si>
  <si>
    <t>Iva Lopičić</t>
  </si>
  <si>
    <t>151/2022</t>
  </si>
  <si>
    <t>Nađa Miković</t>
  </si>
  <si>
    <t>152/2022</t>
  </si>
  <si>
    <t>Lejla Babić</t>
  </si>
  <si>
    <t>153/2022</t>
  </si>
  <si>
    <t>Saška Gagula</t>
  </si>
  <si>
    <t>160/2022</t>
  </si>
  <si>
    <t>Sara Đurišić</t>
  </si>
  <si>
    <t>162/2022</t>
  </si>
  <si>
    <t>Lana Drašković</t>
  </si>
  <si>
    <t>164/2022</t>
  </si>
  <si>
    <t>Ivan Kljajević</t>
  </si>
  <si>
    <t>165/2022</t>
  </si>
  <si>
    <t>Ivona Steljić</t>
  </si>
  <si>
    <t>166/2022</t>
  </si>
  <si>
    <t>Maja Vuković</t>
  </si>
  <si>
    <t>172/2022</t>
  </si>
  <si>
    <t>Matija Gutović</t>
  </si>
  <si>
    <t>173/2022</t>
  </si>
  <si>
    <t>Orhan Količić</t>
  </si>
  <si>
    <t>175/2022</t>
  </si>
  <si>
    <t>Aleksandra Simonović</t>
  </si>
  <si>
    <t>177/2022</t>
  </si>
  <si>
    <t>Boris Boričić</t>
  </si>
  <si>
    <t>178/2022</t>
  </si>
  <si>
    <t>Vujadin Čejović</t>
  </si>
  <si>
    <t>179/2022</t>
  </si>
  <si>
    <t>Sara Stanišić</t>
  </si>
  <si>
    <t>180/2022</t>
  </si>
  <si>
    <t>Ivona Radonjić</t>
  </si>
  <si>
    <t>182/2022</t>
  </si>
  <si>
    <t>Jovana Veljić</t>
  </si>
  <si>
    <t>184/2022</t>
  </si>
  <si>
    <t>Milica Lončar</t>
  </si>
  <si>
    <t>186/2022</t>
  </si>
  <si>
    <t>Iva Vulović</t>
  </si>
  <si>
    <t>188/2022</t>
  </si>
  <si>
    <t>Filip Đerković</t>
  </si>
  <si>
    <t>192/2022</t>
  </si>
  <si>
    <t>Anja Stevanović</t>
  </si>
  <si>
    <t>196/2022</t>
  </si>
  <si>
    <t>Aleksa Čogurić</t>
  </si>
  <si>
    <t>198/2022</t>
  </si>
  <si>
    <t>Sara Senić</t>
  </si>
  <si>
    <t>200/2022</t>
  </si>
  <si>
    <t>Tarik Burdžović</t>
  </si>
  <si>
    <t>205/2022</t>
  </si>
  <si>
    <t>Elzana Mujević</t>
  </si>
  <si>
    <t>207/2022</t>
  </si>
  <si>
    <t>Ilija Lasica</t>
  </si>
  <si>
    <t>209/2022</t>
  </si>
  <si>
    <t>Marko Pavićević</t>
  </si>
  <si>
    <t>211/2022</t>
  </si>
  <si>
    <t>Savica Klikovac</t>
  </si>
  <si>
    <t>214/2022</t>
  </si>
  <si>
    <t>Anja Roganović</t>
  </si>
  <si>
    <t>217/2022</t>
  </si>
  <si>
    <t>Valentina Čabarkapa</t>
  </si>
  <si>
    <t>218/2022</t>
  </si>
  <si>
    <t>Anja Božović</t>
  </si>
  <si>
    <t>221/2022</t>
  </si>
  <si>
    <t>Erna Brčvak</t>
  </si>
  <si>
    <t>223/2022</t>
  </si>
  <si>
    <t>Sara Gošović</t>
  </si>
  <si>
    <t>224/2022</t>
  </si>
  <si>
    <t>Ajdin Musić</t>
  </si>
  <si>
    <t>228/2022</t>
  </si>
  <si>
    <t>Jakša Labović</t>
  </si>
  <si>
    <t>234/2022</t>
  </si>
  <si>
    <t>Bogdana Tomović</t>
  </si>
  <si>
    <t>235/2022</t>
  </si>
  <si>
    <t>Jelena Konatar</t>
  </si>
  <si>
    <t>239/2022</t>
  </si>
  <si>
    <t>Tadija Lalić</t>
  </si>
  <si>
    <t>103/2021</t>
  </si>
  <si>
    <t>Milica Vlahović</t>
  </si>
  <si>
    <t>109/2021</t>
  </si>
  <si>
    <t>Anja Badnjar</t>
  </si>
  <si>
    <t>164/2021</t>
  </si>
  <si>
    <t>Luka Piper</t>
  </si>
  <si>
    <t>188/2021</t>
  </si>
  <si>
    <t>Kristina Janjić</t>
  </si>
  <si>
    <t>213/2021</t>
  </si>
  <si>
    <t>Bojana Čeprnić</t>
  </si>
  <si>
    <t>224/2021</t>
  </si>
  <si>
    <t>Janko Kankaraš</t>
  </si>
  <si>
    <t>71/2020</t>
  </si>
  <si>
    <t>Bojana Živković</t>
  </si>
  <si>
    <t>103/2018</t>
  </si>
  <si>
    <t>Ajla Adžović</t>
  </si>
  <si>
    <t>176/2018</t>
  </si>
  <si>
    <t>Marko Ćalić</t>
  </si>
  <si>
    <t>190/2018</t>
  </si>
  <si>
    <t>Valentina Berishaj</t>
  </si>
  <si>
    <t>Redovni kolokvijum AVGUST</t>
  </si>
  <si>
    <t>Redovni završni AVGUST</t>
  </si>
  <si>
    <t>70/2022</t>
  </si>
  <si>
    <t>Popravni kolokvijum AVGUST</t>
  </si>
  <si>
    <t>Popravni završni AVGUST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</si>
</sst>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2" borderId="2" xfId="0" applyFill="1" applyBorder="1"/>
    <xf numFmtId="0" fontId="0" fillId="0" borderId="2" xfId="0" applyFill="1" applyBorder="1"/>
    <xf numFmtId="0" fontId="0" fillId="0" borderId="0" xfId="0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"/>
  <sheetViews>
    <sheetView tabSelected="1" topLeftCell="D1" workbookViewId="0">
      <selection activeCell="N99" sqref="N99"/>
    </sheetView>
  </sheetViews>
  <sheetFormatPr defaultRowHeight="14.4" x14ac:dyDescent="0.3"/>
  <cols>
    <col min="1" max="1" width="9.33203125" bestFit="1" customWidth="1"/>
    <col min="2" max="2" width="18.33203125" bestFit="1" customWidth="1"/>
    <col min="4" max="4" width="10.88671875" bestFit="1" customWidth="1"/>
    <col min="6" max="6" width="10.88671875" customWidth="1"/>
    <col min="7" max="7" width="16.88671875" bestFit="1" customWidth="1"/>
    <col min="8" max="8" width="17.5546875" bestFit="1" customWidth="1"/>
    <col min="9" max="9" width="24.33203125" style="7" bestFit="1" customWidth="1"/>
    <col min="10" max="10" width="24.77734375" style="7" bestFit="1" customWidth="1"/>
    <col min="11" max="11" width="13.6640625" style="7" bestFit="1" customWidth="1"/>
    <col min="12" max="12" width="14.33203125" style="7" bestFit="1" customWidth="1"/>
    <col min="13" max="13" width="20.88671875" style="7" bestFit="1" customWidth="1"/>
    <col min="14" max="14" width="21.5546875" style="7" bestFit="1" customWidth="1"/>
    <col min="15" max="15" width="5.5546875" bestFit="1" customWidth="1"/>
  </cols>
  <sheetData>
    <row r="1" spans="1:18" x14ac:dyDescent="0.3">
      <c r="A1" s="3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26</v>
      </c>
      <c r="H1" s="3" t="s">
        <v>27</v>
      </c>
      <c r="I1" s="4" t="s">
        <v>198</v>
      </c>
      <c r="J1" s="4" t="s">
        <v>201</v>
      </c>
      <c r="K1" s="3" t="s">
        <v>28</v>
      </c>
      <c r="L1" s="3" t="s">
        <v>29</v>
      </c>
      <c r="M1" s="4" t="s">
        <v>199</v>
      </c>
      <c r="N1" s="4" t="s">
        <v>202</v>
      </c>
      <c r="O1" s="3"/>
      <c r="P1" s="3"/>
      <c r="Q1" s="6"/>
    </row>
    <row r="2" spans="1:18" s="1" customFormat="1" x14ac:dyDescent="0.3">
      <c r="A2" s="3" t="s">
        <v>0</v>
      </c>
      <c r="B2" s="3" t="s">
        <v>1</v>
      </c>
      <c r="C2" s="3">
        <v>10</v>
      </c>
      <c r="D2" s="3">
        <v>5</v>
      </c>
      <c r="E2" s="3">
        <v>5</v>
      </c>
      <c r="F2" s="3">
        <v>2.5</v>
      </c>
      <c r="G2" s="3">
        <v>10.5</v>
      </c>
      <c r="H2" s="3">
        <v>3</v>
      </c>
      <c r="I2" s="4"/>
      <c r="J2" s="4"/>
      <c r="K2" s="3"/>
      <c r="L2" s="3"/>
      <c r="M2" s="4"/>
      <c r="N2" s="4"/>
      <c r="O2" s="3">
        <f>SUM(C2:F2)+IF(ISBLANK(J2), IF(ISBLANK(I2),IF(ISBLANK(H2),G2, H2), I2), J2)+IF(ISBLANK(N2), IF(ISBLANK(M2), IF(ISBLANK(L2), K2, L2), M2), N2)</f>
        <v>25.5</v>
      </c>
      <c r="P2" s="3" t="str">
        <f>_xlfn.IFS(O2&gt;89, "A", O2&gt;79, "B", O2&gt;69, "C", O2&gt;59, "D", O2&gt;49, "E", O2&lt;50, "F")</f>
        <v>F</v>
      </c>
      <c r="Q2" s="6"/>
      <c r="R2" s="2"/>
    </row>
    <row r="3" spans="1:18" s="1" customFormat="1" x14ac:dyDescent="0.3">
      <c r="A3" s="3" t="s">
        <v>2</v>
      </c>
      <c r="B3" s="3" t="s">
        <v>3</v>
      </c>
      <c r="C3" s="3">
        <v>10</v>
      </c>
      <c r="D3" s="3"/>
      <c r="E3" s="3">
        <v>0</v>
      </c>
      <c r="F3" s="3"/>
      <c r="G3" s="3"/>
      <c r="H3" s="3"/>
      <c r="I3" s="4"/>
      <c r="J3" s="4"/>
      <c r="K3" s="3"/>
      <c r="L3" s="3"/>
      <c r="M3" s="4"/>
      <c r="N3" s="4"/>
      <c r="O3" s="3">
        <f>SUM(C3:F3)+IF(ISBLANK(J3), IF(ISBLANK(I3),IF(ISBLANK(H3),G3, H3), I3), J3)+IF(ISBLANK(N3), IF(ISBLANK(M3), IF(ISBLANK(L3), K3, L3), M3), N3)</f>
        <v>10</v>
      </c>
      <c r="P3" s="3" t="str">
        <f t="shared" ref="P3:P66" si="0">_xlfn.IFS(O3&gt;89, "A", O3&gt;79, "B", O3&gt;69, "C", O3&gt;59, "D", O3&gt;49, "E", O3&lt;50, "F")</f>
        <v>F</v>
      </c>
      <c r="Q3" s="6"/>
      <c r="R3" s="2"/>
    </row>
    <row r="4" spans="1:18" s="1" customFormat="1" x14ac:dyDescent="0.3">
      <c r="A4" s="3" t="s">
        <v>4</v>
      </c>
      <c r="B4" s="3" t="s">
        <v>5</v>
      </c>
      <c r="C4" s="3">
        <v>10</v>
      </c>
      <c r="D4" s="3">
        <v>7</v>
      </c>
      <c r="E4" s="3">
        <v>0</v>
      </c>
      <c r="F4" s="3">
        <v>4</v>
      </c>
      <c r="G4" s="3">
        <v>14.25</v>
      </c>
      <c r="H4" s="3"/>
      <c r="I4" s="4"/>
      <c r="J4" s="4"/>
      <c r="K4" s="3"/>
      <c r="L4" s="3">
        <v>10</v>
      </c>
      <c r="M4" s="4"/>
      <c r="N4" s="4"/>
      <c r="O4" s="3">
        <f>SUM(C4:F4)+IF(ISBLANK(J4), IF(ISBLANK(I4),IF(ISBLANK(H4),G4, H4), I4), J4)+IF(ISBLANK(N4), IF(ISBLANK(M4), IF(ISBLANK(L4), K4, L4), M4), N4)</f>
        <v>45.25</v>
      </c>
      <c r="P4" s="3" t="str">
        <f t="shared" si="0"/>
        <v>F</v>
      </c>
      <c r="Q4" s="6"/>
      <c r="R4" s="2"/>
    </row>
    <row r="5" spans="1:18" s="1" customFormat="1" x14ac:dyDescent="0.3">
      <c r="A5" s="3" t="s">
        <v>6</v>
      </c>
      <c r="B5" s="3" t="s">
        <v>7</v>
      </c>
      <c r="C5" s="3">
        <v>10</v>
      </c>
      <c r="D5" s="3">
        <v>7</v>
      </c>
      <c r="E5" s="3">
        <v>2.5</v>
      </c>
      <c r="F5" s="3">
        <v>2.5</v>
      </c>
      <c r="G5" s="3"/>
      <c r="H5" s="3">
        <v>6</v>
      </c>
      <c r="I5" s="4"/>
      <c r="J5" s="4"/>
      <c r="K5" s="3"/>
      <c r="L5" s="3"/>
      <c r="M5" s="4"/>
      <c r="N5" s="4"/>
      <c r="O5" s="3">
        <f>SUM(C5:F5)+IF(ISBLANK(J5), IF(ISBLANK(I5),IF(ISBLANK(H5),G5, H5), I5), J5)+IF(ISBLANK(N5), IF(ISBLANK(M5), IF(ISBLANK(L5), K5, L5), M5), N5)</f>
        <v>28</v>
      </c>
      <c r="P5" s="3" t="str">
        <f t="shared" si="0"/>
        <v>F</v>
      </c>
      <c r="Q5" s="6"/>
      <c r="R5" s="2"/>
    </row>
    <row r="6" spans="1:18" s="1" customFormat="1" x14ac:dyDescent="0.3">
      <c r="A6" s="3" t="s">
        <v>8</v>
      </c>
      <c r="B6" s="3" t="s">
        <v>9</v>
      </c>
      <c r="C6" s="3">
        <v>10</v>
      </c>
      <c r="D6" s="3">
        <v>8</v>
      </c>
      <c r="E6" s="3">
        <v>1.25</v>
      </c>
      <c r="F6" s="3"/>
      <c r="G6" s="3"/>
      <c r="H6" s="3"/>
      <c r="I6" s="4"/>
      <c r="J6" s="4"/>
      <c r="K6" s="3"/>
      <c r="L6" s="3"/>
      <c r="M6" s="4"/>
      <c r="N6" s="4"/>
      <c r="O6" s="3">
        <f>SUM(C6:F6)+IF(ISBLANK(J6), IF(ISBLANK(I6),IF(ISBLANK(H6),G6, H6), I6), J6)+IF(ISBLANK(N6), IF(ISBLANK(M6), IF(ISBLANK(L6), K6, L6), M6), N6)</f>
        <v>19.25</v>
      </c>
      <c r="P6" s="3" t="str">
        <f t="shared" si="0"/>
        <v>F</v>
      </c>
      <c r="Q6" s="6"/>
      <c r="R6" s="2"/>
    </row>
    <row r="7" spans="1:18" s="1" customFormat="1" x14ac:dyDescent="0.3">
      <c r="A7" s="3" t="s">
        <v>10</v>
      </c>
      <c r="B7" s="3" t="s">
        <v>11</v>
      </c>
      <c r="C7" s="3">
        <v>10</v>
      </c>
      <c r="D7" s="3">
        <v>8</v>
      </c>
      <c r="E7" s="3">
        <v>3.75</v>
      </c>
      <c r="F7" s="3">
        <v>2.5</v>
      </c>
      <c r="G7" s="3"/>
      <c r="H7" s="3">
        <v>6</v>
      </c>
      <c r="I7" s="4"/>
      <c r="J7" s="4"/>
      <c r="K7" s="3"/>
      <c r="L7" s="3"/>
      <c r="M7" s="4"/>
      <c r="N7" s="4"/>
      <c r="O7" s="3">
        <f>SUM(C7:F7)+IF(ISBLANK(J7), IF(ISBLANK(I7),IF(ISBLANK(H7),G7, H7), I7), J7)+IF(ISBLANK(N7), IF(ISBLANK(M7), IF(ISBLANK(L7), K7, L7), M7), N7)</f>
        <v>30.25</v>
      </c>
      <c r="P7" s="3" t="str">
        <f t="shared" si="0"/>
        <v>F</v>
      </c>
      <c r="Q7" s="6"/>
      <c r="R7" s="2"/>
    </row>
    <row r="8" spans="1:18" s="1" customFormat="1" x14ac:dyDescent="0.3">
      <c r="A8" s="3" t="s">
        <v>12</v>
      </c>
      <c r="B8" s="3" t="s">
        <v>13</v>
      </c>
      <c r="C8" s="3">
        <v>10</v>
      </c>
      <c r="D8" s="3">
        <v>7</v>
      </c>
      <c r="E8" s="3">
        <v>5</v>
      </c>
      <c r="F8" s="3">
        <v>4</v>
      </c>
      <c r="G8" s="3">
        <v>17.25</v>
      </c>
      <c r="H8" s="3"/>
      <c r="I8" s="4"/>
      <c r="J8" s="4"/>
      <c r="K8" s="3"/>
      <c r="L8" s="3"/>
      <c r="M8" s="4"/>
      <c r="N8" s="4">
        <v>10</v>
      </c>
      <c r="O8" s="3">
        <f>SUM(C8:F8)+IF(ISBLANK(J8), IF(ISBLANK(I8),IF(ISBLANK(H8),G8, H8), I8), J8)+IF(ISBLANK(N8), IF(ISBLANK(M8), IF(ISBLANK(L8), K8, L8), M8), N8)</f>
        <v>53.25</v>
      </c>
      <c r="P8" s="3" t="str">
        <f t="shared" si="0"/>
        <v>E</v>
      </c>
      <c r="Q8" s="6"/>
      <c r="R8" s="2"/>
    </row>
    <row r="9" spans="1:18" s="1" customFormat="1" x14ac:dyDescent="0.3">
      <c r="A9" s="3" t="s">
        <v>14</v>
      </c>
      <c r="B9" s="3" t="s">
        <v>15</v>
      </c>
      <c r="C9" s="3">
        <v>10</v>
      </c>
      <c r="D9" s="3">
        <v>7</v>
      </c>
      <c r="E9" s="3">
        <v>0</v>
      </c>
      <c r="F9" s="3">
        <v>2.5</v>
      </c>
      <c r="G9" s="3">
        <v>10.5</v>
      </c>
      <c r="H9" s="3">
        <v>12</v>
      </c>
      <c r="I9" s="4"/>
      <c r="J9" s="4"/>
      <c r="K9" s="3"/>
      <c r="L9" s="3"/>
      <c r="M9" s="4"/>
      <c r="N9" s="4">
        <v>40</v>
      </c>
      <c r="O9" s="3">
        <f>SUM(C9:F9)+IF(ISBLANK(J9), IF(ISBLANK(I9),IF(ISBLANK(H9),G9, H9), I9), J9)+IF(ISBLANK(N9), IF(ISBLANK(M9), IF(ISBLANK(L9), K9, L9), M9), N9)</f>
        <v>71.5</v>
      </c>
      <c r="P9" s="3" t="str">
        <f t="shared" si="0"/>
        <v>C</v>
      </c>
      <c r="Q9" s="6"/>
      <c r="R9" s="2"/>
    </row>
    <row r="10" spans="1:18" s="1" customFormat="1" x14ac:dyDescent="0.3">
      <c r="A10" s="3" t="s">
        <v>16</v>
      </c>
      <c r="B10" s="3" t="s">
        <v>17</v>
      </c>
      <c r="C10" s="3">
        <v>10</v>
      </c>
      <c r="D10" s="3">
        <v>7</v>
      </c>
      <c r="E10" s="3">
        <v>3.75</v>
      </c>
      <c r="F10" s="3">
        <v>3</v>
      </c>
      <c r="G10" s="3">
        <v>6</v>
      </c>
      <c r="H10" s="3">
        <v>6</v>
      </c>
      <c r="I10" s="4">
        <v>10</v>
      </c>
      <c r="J10" s="4"/>
      <c r="K10" s="3">
        <v>0</v>
      </c>
      <c r="L10" s="3"/>
      <c r="M10" s="4">
        <v>30</v>
      </c>
      <c r="N10" s="4"/>
      <c r="O10" s="3">
        <f>SUM(C10:F10)+IF(ISBLANK(J10), IF(ISBLANK(I10),IF(ISBLANK(H10),G10, H10), I10), J10)+IF(ISBLANK(N10), IF(ISBLANK(M10), IF(ISBLANK(L10), K10, L10), M10), N10)</f>
        <v>63.75</v>
      </c>
      <c r="P10" s="3" t="str">
        <f t="shared" si="0"/>
        <v>D</v>
      </c>
      <c r="Q10" s="6"/>
      <c r="R10" s="2"/>
    </row>
    <row r="11" spans="1:18" s="1" customFormat="1" x14ac:dyDescent="0.3">
      <c r="A11" s="3" t="s">
        <v>18</v>
      </c>
      <c r="B11" s="3" t="s">
        <v>19</v>
      </c>
      <c r="C11" s="3">
        <v>10</v>
      </c>
      <c r="D11" s="3">
        <v>9</v>
      </c>
      <c r="E11" s="3">
        <v>2.5</v>
      </c>
      <c r="F11" s="3">
        <v>3.5</v>
      </c>
      <c r="G11" s="3"/>
      <c r="H11" s="3">
        <v>0</v>
      </c>
      <c r="I11" s="4"/>
      <c r="J11" s="4"/>
      <c r="K11" s="3"/>
      <c r="L11" s="3"/>
      <c r="M11" s="4"/>
      <c r="N11" s="4"/>
      <c r="O11" s="3">
        <f>SUM(C11:F11)+IF(ISBLANK(J11), IF(ISBLANK(I11),IF(ISBLANK(H11),G11, H11), I11), J11)+IF(ISBLANK(N11), IF(ISBLANK(M11), IF(ISBLANK(L11), K11, L11), M11), N11)</f>
        <v>25</v>
      </c>
      <c r="P11" s="3" t="str">
        <f t="shared" si="0"/>
        <v>F</v>
      </c>
      <c r="Q11" s="6"/>
      <c r="R11" s="2"/>
    </row>
    <row r="12" spans="1:18" s="1" customFormat="1" x14ac:dyDescent="0.3">
      <c r="A12" s="3" t="s">
        <v>30</v>
      </c>
      <c r="B12" s="3" t="s">
        <v>31</v>
      </c>
      <c r="C12" s="3">
        <v>10</v>
      </c>
      <c r="D12" s="3">
        <v>7</v>
      </c>
      <c r="E12" s="3">
        <v>0</v>
      </c>
      <c r="F12" s="3">
        <v>2</v>
      </c>
      <c r="G12" s="3">
        <v>6</v>
      </c>
      <c r="H12" s="3">
        <v>0</v>
      </c>
      <c r="I12" s="4">
        <v>0</v>
      </c>
      <c r="J12" s="4">
        <v>3</v>
      </c>
      <c r="K12" s="3"/>
      <c r="L12" s="3"/>
      <c r="M12" s="4"/>
      <c r="N12" s="4"/>
      <c r="O12" s="3">
        <f>SUM(C12:F12)+IF(ISBLANK(J12), IF(ISBLANK(I12),IF(ISBLANK(H12),G12, H12), I12), J12)+IF(ISBLANK(N12), IF(ISBLANK(M12), IF(ISBLANK(L12), K12, L12), M12), N12)</f>
        <v>22</v>
      </c>
      <c r="P12" s="3" t="str">
        <f t="shared" si="0"/>
        <v>F</v>
      </c>
      <c r="Q12" s="6"/>
      <c r="R12" s="2"/>
    </row>
    <row r="13" spans="1:18" s="1" customFormat="1" x14ac:dyDescent="0.3">
      <c r="A13" s="3" t="s">
        <v>32</v>
      </c>
      <c r="B13" s="3" t="s">
        <v>33</v>
      </c>
      <c r="C13" s="3"/>
      <c r="D13" s="3">
        <v>7</v>
      </c>
      <c r="E13" s="3">
        <v>3.5</v>
      </c>
      <c r="F13" s="3">
        <v>2</v>
      </c>
      <c r="G13" s="3">
        <v>6</v>
      </c>
      <c r="H13" s="3">
        <v>3</v>
      </c>
      <c r="I13" s="4">
        <v>20</v>
      </c>
      <c r="J13" s="4"/>
      <c r="K13" s="3"/>
      <c r="L13" s="3">
        <v>10</v>
      </c>
      <c r="M13" s="4"/>
      <c r="N13" s="4">
        <v>30</v>
      </c>
      <c r="O13" s="3">
        <f>SUM(C13:F13)+IF(ISBLANK(J13), IF(ISBLANK(I13),IF(ISBLANK(H13),G13, H13), I13), J13)+IF(ISBLANK(N13), IF(ISBLANK(M13), IF(ISBLANK(L13), K13, L13), M13), N13)</f>
        <v>62.5</v>
      </c>
      <c r="P13" s="3" t="str">
        <f t="shared" si="0"/>
        <v>D</v>
      </c>
      <c r="Q13" s="6"/>
      <c r="R13" s="2"/>
    </row>
    <row r="14" spans="1:18" s="1" customFormat="1" x14ac:dyDescent="0.3">
      <c r="A14" s="3" t="s">
        <v>34</v>
      </c>
      <c r="B14" s="3" t="s">
        <v>35</v>
      </c>
      <c r="C14" s="3">
        <v>10</v>
      </c>
      <c r="D14" s="3">
        <v>8</v>
      </c>
      <c r="E14" s="3">
        <v>5</v>
      </c>
      <c r="F14" s="3">
        <v>5</v>
      </c>
      <c r="G14" s="3">
        <v>12.75</v>
      </c>
      <c r="H14" s="3">
        <v>18</v>
      </c>
      <c r="I14" s="4">
        <v>22</v>
      </c>
      <c r="J14" s="4"/>
      <c r="K14" s="3"/>
      <c r="L14" s="3"/>
      <c r="M14" s="4"/>
      <c r="N14" s="4"/>
      <c r="O14" s="3">
        <f>SUM(C14:F14)+IF(ISBLANK(J14), IF(ISBLANK(I14),IF(ISBLANK(H14),G14, H14), I14), J14)+IF(ISBLANK(N14), IF(ISBLANK(M14), IF(ISBLANK(L14), K14, L14), M14), N14)</f>
        <v>50</v>
      </c>
      <c r="P14" s="3" t="str">
        <f t="shared" si="0"/>
        <v>E</v>
      </c>
      <c r="Q14" s="6"/>
      <c r="R14" s="2"/>
    </row>
    <row r="15" spans="1:18" s="1" customFormat="1" ht="15" customHeight="1" x14ac:dyDescent="0.3">
      <c r="A15" s="3" t="s">
        <v>36</v>
      </c>
      <c r="B15" s="3" t="s">
        <v>37</v>
      </c>
      <c r="C15" s="3">
        <v>10</v>
      </c>
      <c r="D15" s="3">
        <v>7</v>
      </c>
      <c r="E15" s="3">
        <v>2.5</v>
      </c>
      <c r="F15" s="3">
        <v>3.5</v>
      </c>
      <c r="G15" s="3">
        <v>9.75</v>
      </c>
      <c r="H15" s="3">
        <v>9</v>
      </c>
      <c r="I15" s="4">
        <v>8</v>
      </c>
      <c r="J15" s="4"/>
      <c r="K15" s="3"/>
      <c r="L15" s="3"/>
      <c r="M15" s="4"/>
      <c r="N15" s="4"/>
      <c r="O15" s="3">
        <f>SUM(C15:F15)+IF(ISBLANK(J15), IF(ISBLANK(I15),IF(ISBLANK(H15),G15, H15), I15), J15)+IF(ISBLANK(N15), IF(ISBLANK(M15), IF(ISBLANK(L15), K15, L15), M15), N15)</f>
        <v>31</v>
      </c>
      <c r="P15" s="3" t="str">
        <f t="shared" si="0"/>
        <v>F</v>
      </c>
      <c r="Q15" s="6"/>
      <c r="R15" s="2"/>
    </row>
    <row r="16" spans="1:18" s="1" customFormat="1" x14ac:dyDescent="0.3">
      <c r="A16" s="3" t="s">
        <v>38</v>
      </c>
      <c r="B16" s="3" t="s">
        <v>39</v>
      </c>
      <c r="C16" s="3">
        <v>10</v>
      </c>
      <c r="D16" s="3">
        <v>10</v>
      </c>
      <c r="E16" s="3">
        <v>5</v>
      </c>
      <c r="F16" s="3">
        <v>3</v>
      </c>
      <c r="G16" s="3">
        <v>9</v>
      </c>
      <c r="H16" s="3">
        <v>3</v>
      </c>
      <c r="I16" s="4">
        <v>10</v>
      </c>
      <c r="J16" s="4"/>
      <c r="K16" s="3">
        <v>0</v>
      </c>
      <c r="L16" s="3"/>
      <c r="M16" s="4">
        <v>25</v>
      </c>
      <c r="N16" s="4"/>
      <c r="O16" s="3">
        <f>SUM(C16:F16)+IF(ISBLANK(J16), IF(ISBLANK(I16),IF(ISBLANK(H16),G16, H16), I16), J16)+IF(ISBLANK(N16), IF(ISBLANK(M16), IF(ISBLANK(L16), K16, L16), M16), N16)</f>
        <v>63</v>
      </c>
      <c r="P16" s="3" t="str">
        <f t="shared" si="0"/>
        <v>D</v>
      </c>
      <c r="Q16" s="6"/>
      <c r="R16" s="2"/>
    </row>
    <row r="17" spans="1:18" s="1" customFormat="1" x14ac:dyDescent="0.3">
      <c r="A17" s="3" t="s">
        <v>40</v>
      </c>
      <c r="B17" s="3" t="s">
        <v>41</v>
      </c>
      <c r="C17" s="3">
        <v>10</v>
      </c>
      <c r="D17" s="3">
        <v>7</v>
      </c>
      <c r="E17" s="3">
        <v>5</v>
      </c>
      <c r="F17" s="3">
        <v>2.5</v>
      </c>
      <c r="G17" s="3">
        <v>11.25</v>
      </c>
      <c r="H17" s="3"/>
      <c r="I17" s="4"/>
      <c r="J17" s="4"/>
      <c r="K17" s="3"/>
      <c r="L17" s="3"/>
      <c r="M17" s="4">
        <v>25</v>
      </c>
      <c r="N17" s="4"/>
      <c r="O17" s="3">
        <f>SUM(C17:F17)+IF(ISBLANK(J17), IF(ISBLANK(I17),IF(ISBLANK(H17),G17, H17), I17), J17)+IF(ISBLANK(N17), IF(ISBLANK(M17), IF(ISBLANK(L17), K17, L17), M17), N17)</f>
        <v>60.75</v>
      </c>
      <c r="P17" s="3" t="str">
        <f t="shared" si="0"/>
        <v>D</v>
      </c>
      <c r="Q17" s="6"/>
      <c r="R17" s="2"/>
    </row>
    <row r="18" spans="1:18" s="1" customFormat="1" x14ac:dyDescent="0.3">
      <c r="A18" s="3" t="s">
        <v>42</v>
      </c>
      <c r="B18" s="3" t="s">
        <v>43</v>
      </c>
      <c r="C18" s="3">
        <v>10</v>
      </c>
      <c r="D18" s="3">
        <v>7</v>
      </c>
      <c r="E18" s="3">
        <v>5</v>
      </c>
      <c r="F18" s="3">
        <v>4</v>
      </c>
      <c r="G18" s="3">
        <v>3</v>
      </c>
      <c r="H18" s="3">
        <v>6</v>
      </c>
      <c r="I18" s="4">
        <v>9</v>
      </c>
      <c r="J18" s="4">
        <v>15</v>
      </c>
      <c r="K18" s="3"/>
      <c r="L18" s="3"/>
      <c r="M18" s="4"/>
      <c r="N18" s="4"/>
      <c r="O18" s="3">
        <f>SUM(C18:F18)+IF(ISBLANK(J18), IF(ISBLANK(I18),IF(ISBLANK(H18),G18, H18), I18), J18)+IF(ISBLANK(N18), IF(ISBLANK(M18), IF(ISBLANK(L18), K18, L18), M18), N18)</f>
        <v>41</v>
      </c>
      <c r="P18" s="3" t="str">
        <f t="shared" si="0"/>
        <v>F</v>
      </c>
      <c r="Q18" s="6"/>
      <c r="R18" s="2"/>
    </row>
    <row r="19" spans="1:18" s="1" customFormat="1" x14ac:dyDescent="0.3">
      <c r="A19" s="3" t="s">
        <v>44</v>
      </c>
      <c r="B19" s="3" t="s">
        <v>45</v>
      </c>
      <c r="C19" s="3">
        <v>10</v>
      </c>
      <c r="D19" s="3">
        <v>7</v>
      </c>
      <c r="E19" s="3">
        <v>5</v>
      </c>
      <c r="F19" s="3">
        <v>3.5</v>
      </c>
      <c r="G19" s="3">
        <v>3</v>
      </c>
      <c r="H19" s="3"/>
      <c r="I19" s="4"/>
      <c r="J19" s="4"/>
      <c r="K19" s="3"/>
      <c r="L19" s="3"/>
      <c r="M19" s="4"/>
      <c r="N19" s="4"/>
      <c r="O19" s="3">
        <f>SUM(C19:F19)+IF(ISBLANK(J19), IF(ISBLANK(I19),IF(ISBLANK(H19),G19, H19), I19), J19)+IF(ISBLANK(N19), IF(ISBLANK(M19), IF(ISBLANK(L19), K19, L19), M19), N19)</f>
        <v>28.5</v>
      </c>
      <c r="P19" s="3" t="str">
        <f t="shared" si="0"/>
        <v>F</v>
      </c>
      <c r="Q19" s="6"/>
      <c r="R19" s="2"/>
    </row>
    <row r="20" spans="1:18" s="1" customFormat="1" x14ac:dyDescent="0.3">
      <c r="A20" s="3" t="s">
        <v>46</v>
      </c>
      <c r="B20" s="3" t="s">
        <v>47</v>
      </c>
      <c r="C20" s="3">
        <v>10</v>
      </c>
      <c r="D20" s="3">
        <v>9</v>
      </c>
      <c r="E20" s="3">
        <v>5</v>
      </c>
      <c r="F20" s="3">
        <v>2</v>
      </c>
      <c r="G20" s="3">
        <v>15</v>
      </c>
      <c r="H20" s="3">
        <v>23</v>
      </c>
      <c r="I20" s="4"/>
      <c r="J20" s="4">
        <v>25</v>
      </c>
      <c r="K20" s="3"/>
      <c r="L20" s="3"/>
      <c r="M20" s="4"/>
      <c r="N20" s="4">
        <v>40</v>
      </c>
      <c r="O20" s="3">
        <f>SUM(C20:F20)+IF(ISBLANK(J20), IF(ISBLANK(I20),IF(ISBLANK(H20),G20, H20), I20), J20)+IF(ISBLANK(N20), IF(ISBLANK(M20), IF(ISBLANK(L20), K20, L20), M20), N20)</f>
        <v>91</v>
      </c>
      <c r="P20" s="3" t="str">
        <f t="shared" si="0"/>
        <v>A</v>
      </c>
      <c r="Q20" s="6"/>
      <c r="R20" s="2"/>
    </row>
    <row r="21" spans="1:18" s="1" customFormat="1" x14ac:dyDescent="0.3">
      <c r="A21" s="3" t="s">
        <v>48</v>
      </c>
      <c r="B21" s="3" t="s">
        <v>49</v>
      </c>
      <c r="C21" s="3">
        <v>10</v>
      </c>
      <c r="D21" s="3">
        <v>7</v>
      </c>
      <c r="E21" s="3">
        <v>5</v>
      </c>
      <c r="F21" s="3">
        <v>2.5</v>
      </c>
      <c r="G21" s="3">
        <v>4.5</v>
      </c>
      <c r="H21" s="3"/>
      <c r="I21" s="4"/>
      <c r="J21" s="4"/>
      <c r="K21" s="3"/>
      <c r="L21" s="3"/>
      <c r="M21" s="4"/>
      <c r="N21" s="4">
        <v>5</v>
      </c>
      <c r="O21" s="3">
        <f>SUM(C21:F21)+IF(ISBLANK(J21), IF(ISBLANK(I21),IF(ISBLANK(H21),G21, H21), I21), J21)+IF(ISBLANK(N21), IF(ISBLANK(M21), IF(ISBLANK(L21), K21, L21), M21), N21)</f>
        <v>34</v>
      </c>
      <c r="P21" s="3" t="str">
        <f t="shared" si="0"/>
        <v>F</v>
      </c>
      <c r="Q21" s="6"/>
      <c r="R21" s="2"/>
    </row>
    <row r="22" spans="1:18" s="1" customFormat="1" x14ac:dyDescent="0.3">
      <c r="A22" s="3" t="s">
        <v>50</v>
      </c>
      <c r="B22" s="3" t="s">
        <v>51</v>
      </c>
      <c r="C22" s="3">
        <v>10</v>
      </c>
      <c r="D22" s="3">
        <v>7</v>
      </c>
      <c r="E22" s="3">
        <v>5</v>
      </c>
      <c r="F22" s="3">
        <v>3</v>
      </c>
      <c r="G22" s="3"/>
      <c r="H22" s="3">
        <v>0</v>
      </c>
      <c r="I22" s="4"/>
      <c r="J22" s="4"/>
      <c r="K22" s="3"/>
      <c r="L22" s="3"/>
      <c r="M22" s="4"/>
      <c r="N22" s="4"/>
      <c r="O22" s="3">
        <f>SUM(C22:F22)+IF(ISBLANK(J22), IF(ISBLANK(I22),IF(ISBLANK(H22),G22, H22), I22), J22)+IF(ISBLANK(N22), IF(ISBLANK(M22), IF(ISBLANK(L22), K22, L22), M22), N22)</f>
        <v>25</v>
      </c>
      <c r="P22" s="3" t="str">
        <f t="shared" si="0"/>
        <v>F</v>
      </c>
      <c r="Q22" s="6"/>
      <c r="R22" s="2"/>
    </row>
    <row r="23" spans="1:18" s="1" customFormat="1" x14ac:dyDescent="0.3">
      <c r="A23" s="3" t="s">
        <v>200</v>
      </c>
      <c r="B23" s="3" t="s">
        <v>52</v>
      </c>
      <c r="C23" s="3">
        <v>10</v>
      </c>
      <c r="D23" s="3">
        <v>7</v>
      </c>
      <c r="E23" s="3">
        <v>5</v>
      </c>
      <c r="F23" s="3">
        <v>4</v>
      </c>
      <c r="G23" s="3">
        <v>12</v>
      </c>
      <c r="H23" s="3"/>
      <c r="I23" s="4"/>
      <c r="J23" s="4"/>
      <c r="K23" s="3">
        <v>0</v>
      </c>
      <c r="L23" s="3">
        <v>0</v>
      </c>
      <c r="M23" s="4">
        <v>0</v>
      </c>
      <c r="N23" s="4">
        <v>15</v>
      </c>
      <c r="O23" s="3">
        <f>SUM(C23:F23)+IF(ISBLANK(J23), IF(ISBLANK(I23),IF(ISBLANK(H23),G23, H23), I23), J23)+IF(ISBLANK(N23), IF(ISBLANK(M23), IF(ISBLANK(L23), K23, L23), M23), N23)</f>
        <v>53</v>
      </c>
      <c r="P23" s="3" t="str">
        <f t="shared" si="0"/>
        <v>E</v>
      </c>
      <c r="Q23" s="6"/>
      <c r="R23" s="2"/>
    </row>
    <row r="24" spans="1:18" s="1" customFormat="1" x14ac:dyDescent="0.3">
      <c r="A24" s="3" t="s">
        <v>53</v>
      </c>
      <c r="B24" s="3" t="s">
        <v>54</v>
      </c>
      <c r="C24" s="3">
        <v>10</v>
      </c>
      <c r="D24" s="3">
        <v>0</v>
      </c>
      <c r="E24" s="3">
        <v>5</v>
      </c>
      <c r="F24" s="3">
        <v>2.5</v>
      </c>
      <c r="G24" s="3">
        <v>3</v>
      </c>
      <c r="H24" s="3">
        <v>9</v>
      </c>
      <c r="I24" s="4"/>
      <c r="J24" s="4"/>
      <c r="K24" s="3">
        <v>0</v>
      </c>
      <c r="L24" s="3"/>
      <c r="M24" s="4"/>
      <c r="N24" s="4"/>
      <c r="O24" s="3">
        <f>SUM(C24:F24)+IF(ISBLANK(J24), IF(ISBLANK(I24),IF(ISBLANK(H24),G24, H24), I24), J24)+IF(ISBLANK(N24), IF(ISBLANK(M24), IF(ISBLANK(L24), K24, L24), M24), N24)</f>
        <v>26.5</v>
      </c>
      <c r="P24" s="3" t="str">
        <f t="shared" si="0"/>
        <v>F</v>
      </c>
      <c r="Q24" s="6"/>
      <c r="R24" s="2"/>
    </row>
    <row r="25" spans="1:18" s="1" customFormat="1" x14ac:dyDescent="0.3">
      <c r="A25" s="3" t="s">
        <v>55</v>
      </c>
      <c r="B25" s="3" t="s">
        <v>56</v>
      </c>
      <c r="C25" s="3">
        <v>10</v>
      </c>
      <c r="D25" s="3"/>
      <c r="E25" s="3">
        <v>5</v>
      </c>
      <c r="F25" s="3"/>
      <c r="G25" s="3">
        <v>9</v>
      </c>
      <c r="H25" s="3">
        <v>1.5</v>
      </c>
      <c r="I25" s="4">
        <v>10</v>
      </c>
      <c r="J25" s="4"/>
      <c r="K25" s="3"/>
      <c r="L25" s="3">
        <v>10</v>
      </c>
      <c r="M25" s="4"/>
      <c r="N25" s="4">
        <v>30</v>
      </c>
      <c r="O25" s="3">
        <f>SUM(C25:F25)+IF(ISBLANK(J25), IF(ISBLANK(I25),IF(ISBLANK(H25),G25, H25), I25), J25)+IF(ISBLANK(N25), IF(ISBLANK(M25), IF(ISBLANK(L25), K25, L25), M25), N25)</f>
        <v>55</v>
      </c>
      <c r="P25" s="3" t="str">
        <f t="shared" si="0"/>
        <v>E</v>
      </c>
      <c r="Q25" s="6"/>
      <c r="R25" s="2"/>
    </row>
    <row r="26" spans="1:18" s="1" customFormat="1" x14ac:dyDescent="0.3">
      <c r="A26" s="3" t="s">
        <v>57</v>
      </c>
      <c r="B26" s="3" t="s">
        <v>58</v>
      </c>
      <c r="C26" s="3">
        <v>10</v>
      </c>
      <c r="D26" s="3">
        <v>5</v>
      </c>
      <c r="E26" s="3">
        <v>5</v>
      </c>
      <c r="F26" s="3"/>
      <c r="G26" s="3">
        <v>7.5</v>
      </c>
      <c r="H26" s="3"/>
      <c r="I26" s="4"/>
      <c r="J26" s="4"/>
      <c r="K26" s="3"/>
      <c r="L26" s="3"/>
      <c r="M26" s="4"/>
      <c r="N26" s="4">
        <v>25</v>
      </c>
      <c r="O26" s="3">
        <f>SUM(C26:F26)+IF(ISBLANK(J26), IF(ISBLANK(I26),IF(ISBLANK(H26),G26, H26), I26), J26)+IF(ISBLANK(N26), IF(ISBLANK(M26), IF(ISBLANK(L26), K26, L26), M26), N26)</f>
        <v>52.5</v>
      </c>
      <c r="P26" s="3" t="str">
        <f t="shared" si="0"/>
        <v>E</v>
      </c>
      <c r="Q26" s="6"/>
      <c r="R26" s="2"/>
    </row>
    <row r="27" spans="1:18" s="1" customFormat="1" x14ac:dyDescent="0.3">
      <c r="A27" s="3" t="s">
        <v>59</v>
      </c>
      <c r="B27" s="3" t="s">
        <v>60</v>
      </c>
      <c r="C27" s="3">
        <v>10</v>
      </c>
      <c r="D27" s="3">
        <v>8</v>
      </c>
      <c r="E27" s="3">
        <v>5</v>
      </c>
      <c r="F27" s="3">
        <v>3</v>
      </c>
      <c r="G27" s="3">
        <v>10.5</v>
      </c>
      <c r="H27" s="3">
        <v>15</v>
      </c>
      <c r="I27" s="4"/>
      <c r="J27" s="4"/>
      <c r="K27" s="3"/>
      <c r="L27" s="3"/>
      <c r="M27" s="4"/>
      <c r="N27" s="4">
        <v>10</v>
      </c>
      <c r="O27" s="3">
        <f>SUM(C27:F27)+IF(ISBLANK(J27), IF(ISBLANK(I27),IF(ISBLANK(H27),G27, H27), I27), J27)+IF(ISBLANK(N27), IF(ISBLANK(M27), IF(ISBLANK(L27), K27, L27), M27), N27)</f>
        <v>51</v>
      </c>
      <c r="P27" s="3" t="str">
        <f t="shared" si="0"/>
        <v>E</v>
      </c>
      <c r="Q27" s="6"/>
      <c r="R27" s="2"/>
    </row>
    <row r="28" spans="1:18" s="1" customFormat="1" x14ac:dyDescent="0.3">
      <c r="A28" s="3" t="s">
        <v>61</v>
      </c>
      <c r="B28" s="3" t="s">
        <v>62</v>
      </c>
      <c r="C28" s="3">
        <v>10</v>
      </c>
      <c r="D28" s="3"/>
      <c r="E28" s="3">
        <v>5</v>
      </c>
      <c r="F28" s="3"/>
      <c r="G28" s="3">
        <v>4.5</v>
      </c>
      <c r="H28" s="3">
        <v>9</v>
      </c>
      <c r="I28" s="4"/>
      <c r="J28" s="4"/>
      <c r="K28" s="3"/>
      <c r="L28" s="3"/>
      <c r="M28" s="4"/>
      <c r="N28" s="4"/>
      <c r="O28" s="3">
        <f>SUM(C28:F28)+IF(ISBLANK(J28), IF(ISBLANK(I28),IF(ISBLANK(H28),G28, H28), I28), J28)+IF(ISBLANK(N28), IF(ISBLANK(M28), IF(ISBLANK(L28), K28, L28), M28), N28)</f>
        <v>24</v>
      </c>
      <c r="P28" s="3" t="str">
        <f t="shared" si="0"/>
        <v>F</v>
      </c>
      <c r="Q28" s="6"/>
      <c r="R28" s="2"/>
    </row>
    <row r="29" spans="1:18" s="1" customFormat="1" x14ac:dyDescent="0.3">
      <c r="A29" s="3" t="s">
        <v>61</v>
      </c>
      <c r="B29" s="3" t="s">
        <v>63</v>
      </c>
      <c r="C29" s="3"/>
      <c r="D29" s="3"/>
      <c r="E29" s="3">
        <v>0</v>
      </c>
      <c r="F29" s="3">
        <v>3</v>
      </c>
      <c r="G29" s="3"/>
      <c r="H29" s="3">
        <v>6</v>
      </c>
      <c r="I29" s="4"/>
      <c r="J29" s="4"/>
      <c r="K29" s="3"/>
      <c r="L29" s="3"/>
      <c r="M29" s="4"/>
      <c r="N29" s="4"/>
      <c r="O29" s="3">
        <f>SUM(C29:F29)+IF(ISBLANK(J29), IF(ISBLANK(I29),IF(ISBLANK(H29),G29, H29), I29), J29)+IF(ISBLANK(N29), IF(ISBLANK(M29), IF(ISBLANK(L29), K29, L29), M29), N29)</f>
        <v>9</v>
      </c>
      <c r="P29" s="3" t="str">
        <f t="shared" si="0"/>
        <v>F</v>
      </c>
      <c r="Q29" s="6"/>
      <c r="R29" s="2"/>
    </row>
    <row r="30" spans="1:18" s="1" customFormat="1" x14ac:dyDescent="0.3">
      <c r="A30" s="3" t="s">
        <v>64</v>
      </c>
      <c r="B30" s="3" t="s">
        <v>65</v>
      </c>
      <c r="C30" s="3">
        <v>10</v>
      </c>
      <c r="D30" s="3">
        <v>10</v>
      </c>
      <c r="E30" s="3">
        <v>5</v>
      </c>
      <c r="F30" s="3">
        <v>3</v>
      </c>
      <c r="G30" s="3"/>
      <c r="H30" s="3">
        <v>9</v>
      </c>
      <c r="I30" s="4"/>
      <c r="J30" s="4">
        <v>24</v>
      </c>
      <c r="K30" s="3"/>
      <c r="L30" s="3"/>
      <c r="M30" s="4"/>
      <c r="N30" s="4">
        <v>0</v>
      </c>
      <c r="O30" s="3">
        <f>SUM(C30:F30)+IF(ISBLANK(J30), IF(ISBLANK(I30),IF(ISBLANK(H30),G30, H30), I30), J30)+IF(ISBLANK(N30), IF(ISBLANK(M30), IF(ISBLANK(L30), K30, L30), M30), N30)</f>
        <v>52</v>
      </c>
      <c r="P30" s="3" t="str">
        <f t="shared" si="0"/>
        <v>E</v>
      </c>
      <c r="Q30" s="6"/>
      <c r="R30" s="2"/>
    </row>
    <row r="31" spans="1:18" s="1" customFormat="1" x14ac:dyDescent="0.3">
      <c r="A31" s="3" t="s">
        <v>66</v>
      </c>
      <c r="B31" s="3" t="s">
        <v>67</v>
      </c>
      <c r="C31" s="3">
        <v>10</v>
      </c>
      <c r="D31" s="3">
        <v>9</v>
      </c>
      <c r="E31" s="3">
        <v>5</v>
      </c>
      <c r="F31" s="3">
        <v>2.5</v>
      </c>
      <c r="G31" s="3">
        <v>5.25</v>
      </c>
      <c r="H31" s="3">
        <v>4.5</v>
      </c>
      <c r="I31" s="4"/>
      <c r="J31" s="4"/>
      <c r="K31" s="3"/>
      <c r="L31" s="3"/>
      <c r="M31" s="4"/>
      <c r="N31" s="4"/>
      <c r="O31" s="3">
        <f>SUM(C31:F31)+IF(ISBLANK(J31), IF(ISBLANK(I31),IF(ISBLANK(H31),G31, H31), I31), J31)+IF(ISBLANK(N31), IF(ISBLANK(M31), IF(ISBLANK(L31), K31, L31), M31), N31)</f>
        <v>31</v>
      </c>
      <c r="P31" s="3" t="str">
        <f t="shared" si="0"/>
        <v>F</v>
      </c>
      <c r="Q31" s="6"/>
      <c r="R31" s="2"/>
    </row>
    <row r="32" spans="1:18" s="1" customFormat="1" x14ac:dyDescent="0.3">
      <c r="A32" s="3" t="s">
        <v>68</v>
      </c>
      <c r="B32" s="3" t="s">
        <v>69</v>
      </c>
      <c r="C32" s="3">
        <v>10</v>
      </c>
      <c r="D32" s="3">
        <v>5</v>
      </c>
      <c r="E32" s="3">
        <v>1.25</v>
      </c>
      <c r="F32" s="3">
        <v>4</v>
      </c>
      <c r="G32" s="3">
        <v>0</v>
      </c>
      <c r="H32" s="3">
        <v>3</v>
      </c>
      <c r="I32" s="4"/>
      <c r="J32" s="4"/>
      <c r="K32" s="3"/>
      <c r="L32" s="3"/>
      <c r="M32" s="4"/>
      <c r="N32" s="4"/>
      <c r="O32" s="3">
        <f>SUM(C32:F32)+IF(ISBLANK(J32), IF(ISBLANK(I32),IF(ISBLANK(H32),G32, H32), I32), J32)+IF(ISBLANK(N32), IF(ISBLANK(M32), IF(ISBLANK(L32), K32, L32), M32), N32)</f>
        <v>23.25</v>
      </c>
      <c r="P32" s="3" t="str">
        <f t="shared" si="0"/>
        <v>F</v>
      </c>
      <c r="Q32" s="6"/>
      <c r="R32" s="2"/>
    </row>
    <row r="33" spans="1:18" s="1" customFormat="1" x14ac:dyDescent="0.3">
      <c r="A33" s="3" t="s">
        <v>70</v>
      </c>
      <c r="B33" s="3" t="s">
        <v>71</v>
      </c>
      <c r="C33" s="3">
        <v>10</v>
      </c>
      <c r="D33" s="3">
        <v>7</v>
      </c>
      <c r="E33" s="3">
        <v>5</v>
      </c>
      <c r="F33" s="3">
        <v>3.5</v>
      </c>
      <c r="G33" s="3">
        <v>10.5</v>
      </c>
      <c r="H33" s="3">
        <v>0</v>
      </c>
      <c r="I33" s="4">
        <v>14</v>
      </c>
      <c r="J33" s="4"/>
      <c r="K33" s="3"/>
      <c r="L33" s="3"/>
      <c r="M33" s="4"/>
      <c r="N33" s="4">
        <v>25</v>
      </c>
      <c r="O33" s="3">
        <f>SUM(C33:F33)+IF(ISBLANK(J33), IF(ISBLANK(I33),IF(ISBLANK(H33),G33, H33), I33), J33)+IF(ISBLANK(N33), IF(ISBLANK(M33), IF(ISBLANK(L33), K33, L33), M33), N33)</f>
        <v>64.5</v>
      </c>
      <c r="P33" s="3" t="str">
        <f t="shared" si="0"/>
        <v>D</v>
      </c>
      <c r="Q33" s="6"/>
      <c r="R33" s="2"/>
    </row>
    <row r="34" spans="1:18" s="1" customFormat="1" x14ac:dyDescent="0.3">
      <c r="A34" s="3" t="s">
        <v>72</v>
      </c>
      <c r="B34" s="3" t="s">
        <v>73</v>
      </c>
      <c r="C34" s="3">
        <v>10</v>
      </c>
      <c r="D34" s="3">
        <v>8</v>
      </c>
      <c r="E34" s="3">
        <v>5</v>
      </c>
      <c r="F34" s="3">
        <v>3</v>
      </c>
      <c r="G34" s="3">
        <v>3</v>
      </c>
      <c r="H34" s="3">
        <v>1.5</v>
      </c>
      <c r="I34" s="4"/>
      <c r="J34" s="4"/>
      <c r="K34" s="3"/>
      <c r="L34" s="3"/>
      <c r="M34" s="4"/>
      <c r="N34" s="4"/>
      <c r="O34" s="3">
        <f>SUM(C34:F34)+IF(ISBLANK(J34), IF(ISBLANK(I34),IF(ISBLANK(H34),G34, H34), I34), J34)+IF(ISBLANK(N34), IF(ISBLANK(M34), IF(ISBLANK(L34), K34, L34), M34), N34)</f>
        <v>27.5</v>
      </c>
      <c r="P34" s="3" t="str">
        <f t="shared" si="0"/>
        <v>F</v>
      </c>
      <c r="Q34" s="6"/>
      <c r="R34" s="2"/>
    </row>
    <row r="35" spans="1:18" s="1" customFormat="1" x14ac:dyDescent="0.3">
      <c r="A35" s="3" t="s">
        <v>74</v>
      </c>
      <c r="B35" s="3" t="s">
        <v>75</v>
      </c>
      <c r="C35" s="3">
        <v>10</v>
      </c>
      <c r="D35" s="3"/>
      <c r="E35" s="3">
        <v>2.5</v>
      </c>
      <c r="F35" s="3">
        <v>3</v>
      </c>
      <c r="G35" s="3">
        <v>9</v>
      </c>
      <c r="H35" s="3">
        <v>9</v>
      </c>
      <c r="I35" s="4"/>
      <c r="J35" s="4"/>
      <c r="K35" s="3"/>
      <c r="L35" s="3"/>
      <c r="M35" s="4"/>
      <c r="N35" s="4"/>
      <c r="O35" s="3">
        <f>SUM(C35:F35)+IF(ISBLANK(J35), IF(ISBLANK(I35),IF(ISBLANK(H35),G35, H35), I35), J35)+IF(ISBLANK(N35), IF(ISBLANK(M35), IF(ISBLANK(L35), K35, L35), M35), N35)</f>
        <v>24.5</v>
      </c>
      <c r="P35" s="3" t="str">
        <f t="shared" si="0"/>
        <v>F</v>
      </c>
      <c r="Q35" s="6"/>
      <c r="R35" s="2"/>
    </row>
    <row r="36" spans="1:18" s="1" customFormat="1" x14ac:dyDescent="0.3">
      <c r="A36" s="3" t="s">
        <v>76</v>
      </c>
      <c r="B36" s="3" t="s">
        <v>77</v>
      </c>
      <c r="C36" s="3">
        <v>10</v>
      </c>
      <c r="D36" s="3"/>
      <c r="E36" s="3">
        <v>5</v>
      </c>
      <c r="F36" s="3">
        <v>3.5</v>
      </c>
      <c r="G36" s="3">
        <v>9.75</v>
      </c>
      <c r="H36" s="3">
        <v>18</v>
      </c>
      <c r="I36" s="4"/>
      <c r="J36" s="4"/>
      <c r="K36" s="3"/>
      <c r="L36" s="3"/>
      <c r="M36" s="4"/>
      <c r="N36" s="4"/>
      <c r="O36" s="3">
        <f>SUM(C36:F36)+IF(ISBLANK(J36), IF(ISBLANK(I36),IF(ISBLANK(H36),G36, H36), I36), J36)+IF(ISBLANK(N36), IF(ISBLANK(M36), IF(ISBLANK(L36), K36, L36), M36), N36)</f>
        <v>36.5</v>
      </c>
      <c r="P36" s="3" t="str">
        <f t="shared" si="0"/>
        <v>F</v>
      </c>
      <c r="Q36" s="6"/>
      <c r="R36" s="2"/>
    </row>
    <row r="37" spans="1:18" s="1" customFormat="1" x14ac:dyDescent="0.3">
      <c r="A37" s="3" t="s">
        <v>78</v>
      </c>
      <c r="B37" s="3" t="s">
        <v>79</v>
      </c>
      <c r="C37" s="3">
        <v>10</v>
      </c>
      <c r="D37" s="3">
        <v>7</v>
      </c>
      <c r="E37" s="3">
        <v>5</v>
      </c>
      <c r="F37" s="3">
        <v>3</v>
      </c>
      <c r="G37" s="3"/>
      <c r="H37" s="3">
        <v>3</v>
      </c>
      <c r="I37" s="4">
        <v>4</v>
      </c>
      <c r="J37" s="4"/>
      <c r="K37" s="3"/>
      <c r="L37" s="3">
        <v>0</v>
      </c>
      <c r="M37" s="4">
        <v>31</v>
      </c>
      <c r="N37" s="4"/>
      <c r="O37" s="3">
        <f>SUM(C37:F37)+IF(ISBLANK(J37), IF(ISBLANK(I37),IF(ISBLANK(H37),G37, H37), I37), J37)+IF(ISBLANK(N37), IF(ISBLANK(M37), IF(ISBLANK(L37), K37, L37), M37), N37)</f>
        <v>60</v>
      </c>
      <c r="P37" s="3" t="str">
        <f t="shared" si="0"/>
        <v>D</v>
      </c>
      <c r="Q37" s="6"/>
      <c r="R37" s="2"/>
    </row>
    <row r="38" spans="1:18" s="1" customFormat="1" x14ac:dyDescent="0.3">
      <c r="A38" s="3" t="s">
        <v>80</v>
      </c>
      <c r="B38" s="3" t="s">
        <v>81</v>
      </c>
      <c r="C38" s="3">
        <v>10</v>
      </c>
      <c r="D38" s="3">
        <v>8</v>
      </c>
      <c r="E38" s="3">
        <v>5</v>
      </c>
      <c r="F38" s="3">
        <v>3.5</v>
      </c>
      <c r="G38" s="3">
        <v>7.5</v>
      </c>
      <c r="H38" s="3">
        <v>9</v>
      </c>
      <c r="I38" s="4"/>
      <c r="J38" s="4"/>
      <c r="K38" s="3"/>
      <c r="L38" s="3"/>
      <c r="M38" s="4">
        <v>35</v>
      </c>
      <c r="N38" s="4"/>
      <c r="O38" s="3">
        <f>SUM(C38:F38)+IF(ISBLANK(J38), IF(ISBLANK(I38),IF(ISBLANK(H38),G38, H38), I38), J38)+IF(ISBLANK(N38), IF(ISBLANK(M38), IF(ISBLANK(L38), K38, L38), M38), N38)</f>
        <v>70.5</v>
      </c>
      <c r="P38" s="3" t="str">
        <f t="shared" si="0"/>
        <v>C</v>
      </c>
      <c r="Q38" s="6"/>
      <c r="R38" s="2"/>
    </row>
    <row r="39" spans="1:18" s="1" customFormat="1" x14ac:dyDescent="0.3">
      <c r="A39" s="3" t="s">
        <v>82</v>
      </c>
      <c r="B39" s="3" t="s">
        <v>83</v>
      </c>
      <c r="C39" s="3">
        <v>10</v>
      </c>
      <c r="D39" s="3"/>
      <c r="E39" s="3">
        <v>5</v>
      </c>
      <c r="F39" s="3">
        <v>2</v>
      </c>
      <c r="G39" s="3">
        <v>0</v>
      </c>
      <c r="H39" s="3"/>
      <c r="I39" s="4"/>
      <c r="J39" s="4">
        <v>7.5</v>
      </c>
      <c r="K39" s="3"/>
      <c r="L39" s="3"/>
      <c r="M39" s="4"/>
      <c r="N39" s="4"/>
      <c r="O39" s="3">
        <f>SUM(C39:F39)+IF(ISBLANK(J39), IF(ISBLANK(I39),IF(ISBLANK(H39),G39, H39), I39), J39)+IF(ISBLANK(N39), IF(ISBLANK(M39), IF(ISBLANK(L39), K39, L39), M39), N39)</f>
        <v>24.5</v>
      </c>
      <c r="P39" s="3" t="str">
        <f t="shared" si="0"/>
        <v>F</v>
      </c>
      <c r="Q39" s="6"/>
      <c r="R39" s="2"/>
    </row>
    <row r="40" spans="1:18" s="1" customFormat="1" x14ac:dyDescent="0.3">
      <c r="A40" s="3" t="s">
        <v>84</v>
      </c>
      <c r="B40" s="3" t="s">
        <v>85</v>
      </c>
      <c r="C40" s="3">
        <v>10</v>
      </c>
      <c r="D40" s="3">
        <v>8</v>
      </c>
      <c r="E40" s="3">
        <v>5</v>
      </c>
      <c r="F40" s="3">
        <v>4.5</v>
      </c>
      <c r="G40" s="3">
        <v>18</v>
      </c>
      <c r="H40" s="3">
        <v>15</v>
      </c>
      <c r="I40" s="4"/>
      <c r="J40" s="4"/>
      <c r="K40" s="3"/>
      <c r="L40" s="3">
        <v>0</v>
      </c>
      <c r="M40" s="4"/>
      <c r="N40" s="4">
        <v>40</v>
      </c>
      <c r="O40" s="3">
        <f>SUM(C40:F40)+IF(ISBLANK(J40), IF(ISBLANK(I40),IF(ISBLANK(H40),G40, H40), I40), J40)+IF(ISBLANK(N40), IF(ISBLANK(M40), IF(ISBLANK(L40), K40, L40), M40), N40)</f>
        <v>82.5</v>
      </c>
      <c r="P40" s="3" t="str">
        <f t="shared" si="0"/>
        <v>B</v>
      </c>
      <c r="Q40" s="6"/>
      <c r="R40" s="2"/>
    </row>
    <row r="41" spans="1:18" s="1" customFormat="1" x14ac:dyDescent="0.3">
      <c r="A41" s="3" t="s">
        <v>86</v>
      </c>
      <c r="B41" s="3" t="s">
        <v>87</v>
      </c>
      <c r="C41" s="3">
        <v>10</v>
      </c>
      <c r="D41" s="3">
        <v>7</v>
      </c>
      <c r="E41" s="3">
        <v>2.5</v>
      </c>
      <c r="F41" s="3"/>
      <c r="G41" s="3"/>
      <c r="H41" s="3">
        <v>10.5</v>
      </c>
      <c r="I41" s="4"/>
      <c r="J41" s="4"/>
      <c r="K41" s="3"/>
      <c r="L41" s="3"/>
      <c r="M41" s="4"/>
      <c r="N41" s="4"/>
      <c r="O41" s="3">
        <f>SUM(C41:F41)+IF(ISBLANK(J41), IF(ISBLANK(I41),IF(ISBLANK(H41),G41, H41), I41), J41)+IF(ISBLANK(N41), IF(ISBLANK(M41), IF(ISBLANK(L41), K41, L41), M41), N41)</f>
        <v>30</v>
      </c>
      <c r="P41" s="3" t="str">
        <f t="shared" si="0"/>
        <v>F</v>
      </c>
      <c r="Q41" s="6"/>
      <c r="R41" s="2"/>
    </row>
    <row r="42" spans="1:18" s="1" customFormat="1" x14ac:dyDescent="0.3">
      <c r="A42" s="3" t="s">
        <v>88</v>
      </c>
      <c r="B42" s="3" t="s">
        <v>89</v>
      </c>
      <c r="C42" s="3">
        <v>10</v>
      </c>
      <c r="D42" s="3">
        <v>7</v>
      </c>
      <c r="E42" s="3">
        <v>0</v>
      </c>
      <c r="F42" s="3">
        <v>3</v>
      </c>
      <c r="G42" s="3"/>
      <c r="H42" s="3">
        <v>4.5</v>
      </c>
      <c r="I42" s="4"/>
      <c r="J42" s="4"/>
      <c r="K42" s="3"/>
      <c r="L42" s="3"/>
      <c r="M42" s="4"/>
      <c r="N42" s="4"/>
      <c r="O42" s="3">
        <f>SUM(C42:F42)+IF(ISBLANK(J42), IF(ISBLANK(I42),IF(ISBLANK(H42),G42, H42), I42), J42)+IF(ISBLANK(N42), IF(ISBLANK(M42), IF(ISBLANK(L42), K42, L42), M42), N42)</f>
        <v>24.5</v>
      </c>
      <c r="P42" s="3" t="str">
        <f t="shared" si="0"/>
        <v>F</v>
      </c>
      <c r="Q42" s="6"/>
      <c r="R42" s="2"/>
    </row>
    <row r="43" spans="1:18" s="1" customFormat="1" x14ac:dyDescent="0.3">
      <c r="A43" s="3" t="s">
        <v>90</v>
      </c>
      <c r="B43" s="3" t="s">
        <v>91</v>
      </c>
      <c r="C43" s="3">
        <v>10</v>
      </c>
      <c r="D43" s="3"/>
      <c r="E43" s="3">
        <v>0</v>
      </c>
      <c r="F43" s="3"/>
      <c r="G43" s="3">
        <v>5.25</v>
      </c>
      <c r="H43" s="3"/>
      <c r="I43" s="4"/>
      <c r="J43" s="4"/>
      <c r="K43" s="3"/>
      <c r="L43" s="3"/>
      <c r="M43" s="4"/>
      <c r="N43" s="4"/>
      <c r="O43" s="3">
        <f>SUM(C43:F43)+IF(ISBLANK(J43), IF(ISBLANK(I43),IF(ISBLANK(H43),G43, H43), I43), J43)+IF(ISBLANK(N43), IF(ISBLANK(M43), IF(ISBLANK(L43), K43, L43), M43), N43)</f>
        <v>15.25</v>
      </c>
      <c r="P43" s="3" t="str">
        <f t="shared" si="0"/>
        <v>F</v>
      </c>
      <c r="Q43" s="6"/>
      <c r="R43" s="2"/>
    </row>
    <row r="44" spans="1:18" s="1" customFormat="1" x14ac:dyDescent="0.3">
      <c r="A44" s="3" t="s">
        <v>92</v>
      </c>
      <c r="B44" s="3" t="s">
        <v>93</v>
      </c>
      <c r="C44" s="3">
        <v>10</v>
      </c>
      <c r="D44" s="3">
        <v>8</v>
      </c>
      <c r="E44" s="3">
        <v>5</v>
      </c>
      <c r="F44" s="3"/>
      <c r="G44" s="3">
        <v>5.25</v>
      </c>
      <c r="H44" s="3">
        <v>6</v>
      </c>
      <c r="I44" s="4"/>
      <c r="J44" s="4"/>
      <c r="K44" s="3"/>
      <c r="L44" s="3"/>
      <c r="M44" s="4">
        <v>31</v>
      </c>
      <c r="N44" s="4"/>
      <c r="O44" s="3">
        <f>SUM(C44:F44)+IF(ISBLANK(J44), IF(ISBLANK(I44),IF(ISBLANK(H44),G44, H44), I44), J44)+IF(ISBLANK(N44), IF(ISBLANK(M44), IF(ISBLANK(L44), K44, L44), M44), N44)</f>
        <v>60</v>
      </c>
      <c r="P44" s="3" t="str">
        <f t="shared" si="0"/>
        <v>D</v>
      </c>
      <c r="Q44" s="6"/>
      <c r="R44" s="2"/>
    </row>
    <row r="45" spans="1:18" s="1" customFormat="1" x14ac:dyDescent="0.3">
      <c r="A45" s="3" t="s">
        <v>94</v>
      </c>
      <c r="B45" s="3" t="s">
        <v>95</v>
      </c>
      <c r="C45" s="3">
        <v>10</v>
      </c>
      <c r="D45" s="3">
        <v>6</v>
      </c>
      <c r="E45" s="3">
        <v>5</v>
      </c>
      <c r="F45" s="3">
        <v>3.5</v>
      </c>
      <c r="G45" s="3">
        <v>3.75</v>
      </c>
      <c r="H45" s="3">
        <v>3</v>
      </c>
      <c r="I45" s="4"/>
      <c r="J45" s="4"/>
      <c r="K45" s="3"/>
      <c r="L45" s="3"/>
      <c r="M45" s="4"/>
      <c r="N45" s="4"/>
      <c r="O45" s="3">
        <f>SUM(C45:F45)+IF(ISBLANK(J45), IF(ISBLANK(I45),IF(ISBLANK(H45),G45, H45), I45), J45)+IF(ISBLANK(N45), IF(ISBLANK(M45), IF(ISBLANK(L45), K45, L45), M45), N45)</f>
        <v>27.5</v>
      </c>
      <c r="P45" s="3" t="str">
        <f t="shared" si="0"/>
        <v>F</v>
      </c>
      <c r="Q45" s="6"/>
      <c r="R45" s="2"/>
    </row>
    <row r="46" spans="1:18" s="1" customFormat="1" x14ac:dyDescent="0.3">
      <c r="A46" s="3" t="s">
        <v>96</v>
      </c>
      <c r="B46" s="3" t="s">
        <v>97</v>
      </c>
      <c r="C46" s="3">
        <v>10</v>
      </c>
      <c r="D46" s="3">
        <v>7</v>
      </c>
      <c r="E46" s="3">
        <v>0</v>
      </c>
      <c r="F46" s="3"/>
      <c r="G46" s="3"/>
      <c r="H46" s="3"/>
      <c r="I46" s="4"/>
      <c r="J46" s="4"/>
      <c r="K46" s="3"/>
      <c r="L46" s="3"/>
      <c r="M46" s="4"/>
      <c r="N46" s="4"/>
      <c r="O46" s="3">
        <f>SUM(C46:F46)+IF(ISBLANK(J46), IF(ISBLANK(I46),IF(ISBLANK(H46),G46, H46), I46), J46)+IF(ISBLANK(N46), IF(ISBLANK(M46), IF(ISBLANK(L46), K46, L46), M46), N46)</f>
        <v>17</v>
      </c>
      <c r="P46" s="3" t="str">
        <f t="shared" si="0"/>
        <v>F</v>
      </c>
      <c r="Q46" s="6"/>
      <c r="R46" s="2"/>
    </row>
    <row r="47" spans="1:18" s="1" customFormat="1" x14ac:dyDescent="0.3">
      <c r="A47" s="3" t="s">
        <v>98</v>
      </c>
      <c r="B47" s="3" t="s">
        <v>99</v>
      </c>
      <c r="C47" s="3">
        <v>10</v>
      </c>
      <c r="D47" s="3">
        <v>6</v>
      </c>
      <c r="E47" s="3">
        <v>5</v>
      </c>
      <c r="F47" s="3">
        <v>3</v>
      </c>
      <c r="G47" s="3">
        <v>9</v>
      </c>
      <c r="H47" s="3">
        <v>10.5</v>
      </c>
      <c r="I47" s="4"/>
      <c r="J47" s="4"/>
      <c r="K47" s="3"/>
      <c r="L47" s="3"/>
      <c r="M47" s="4">
        <v>18</v>
      </c>
      <c r="N47" s="4"/>
      <c r="O47" s="3">
        <f>SUM(C47:F47)+IF(ISBLANK(J47), IF(ISBLANK(I47),IF(ISBLANK(H47),G47, H47), I47), J47)+IF(ISBLANK(N47), IF(ISBLANK(M47), IF(ISBLANK(L47), K47, L47), M47), N47)</f>
        <v>52.5</v>
      </c>
      <c r="P47" s="3" t="str">
        <f t="shared" si="0"/>
        <v>E</v>
      </c>
      <c r="Q47" s="6"/>
      <c r="R47" s="2"/>
    </row>
    <row r="48" spans="1:18" s="1" customFormat="1" x14ac:dyDescent="0.3">
      <c r="A48" s="3" t="s">
        <v>100</v>
      </c>
      <c r="B48" s="3" t="s">
        <v>101</v>
      </c>
      <c r="C48" s="3">
        <v>10</v>
      </c>
      <c r="D48" s="3">
        <v>8</v>
      </c>
      <c r="E48" s="3">
        <v>2.5</v>
      </c>
      <c r="F48" s="3">
        <v>3.5</v>
      </c>
      <c r="G48" s="3"/>
      <c r="H48" s="3">
        <v>12</v>
      </c>
      <c r="I48" s="4"/>
      <c r="J48" s="4"/>
      <c r="K48" s="3"/>
      <c r="L48" s="3"/>
      <c r="M48" s="4"/>
      <c r="N48" s="4">
        <v>15</v>
      </c>
      <c r="O48" s="3">
        <f>SUM(C48:F48)+IF(ISBLANK(J48), IF(ISBLANK(I48),IF(ISBLANK(H48),G48, H48), I48), J48)+IF(ISBLANK(N48), IF(ISBLANK(M48), IF(ISBLANK(L48), K48, L48), M48), N48)</f>
        <v>51</v>
      </c>
      <c r="P48" s="3" t="str">
        <f t="shared" si="0"/>
        <v>E</v>
      </c>
      <c r="Q48" s="6"/>
      <c r="R48" s="2"/>
    </row>
    <row r="49" spans="1:18" x14ac:dyDescent="0.3">
      <c r="A49" s="5" t="s">
        <v>102</v>
      </c>
      <c r="B49" s="5" t="s">
        <v>103</v>
      </c>
      <c r="C49" s="1">
        <v>10</v>
      </c>
      <c r="D49" s="1">
        <v>7</v>
      </c>
      <c r="E49" s="1">
        <v>2.5</v>
      </c>
      <c r="F49" s="1">
        <v>1.5</v>
      </c>
      <c r="G49" s="1">
        <v>0</v>
      </c>
      <c r="H49" s="1">
        <v>3</v>
      </c>
      <c r="I49" s="4"/>
      <c r="J49" s="4"/>
      <c r="K49" s="3"/>
      <c r="L49" s="3"/>
      <c r="M49" s="4"/>
      <c r="N49" s="4"/>
      <c r="O49" s="3">
        <f>SUM(C49:F49)+IF(ISBLANK(J49), IF(ISBLANK(I49),IF(ISBLANK(H49),G49, H49), I49), J49)+IF(ISBLANK(N49), IF(ISBLANK(M49), IF(ISBLANK(L49), K49, L49), M49), N49)</f>
        <v>24</v>
      </c>
      <c r="P49" s="3" t="str">
        <f t="shared" si="0"/>
        <v>F</v>
      </c>
      <c r="Q49" s="6"/>
    </row>
    <row r="50" spans="1:18" s="1" customFormat="1" x14ac:dyDescent="0.3">
      <c r="A50" s="3" t="s">
        <v>104</v>
      </c>
      <c r="B50" s="3" t="s">
        <v>105</v>
      </c>
      <c r="C50" s="3"/>
      <c r="D50" s="3">
        <v>8</v>
      </c>
      <c r="E50" s="3">
        <v>2.5</v>
      </c>
      <c r="F50" s="3"/>
      <c r="G50" s="3">
        <v>9.75</v>
      </c>
      <c r="H50" s="3"/>
      <c r="I50" s="4"/>
      <c r="J50" s="4"/>
      <c r="K50" s="3"/>
      <c r="L50" s="3"/>
      <c r="M50" s="4"/>
      <c r="N50" s="4"/>
      <c r="O50" s="3">
        <f>SUM(C50:F50)+IF(ISBLANK(J50), IF(ISBLANK(I50),IF(ISBLANK(H50),G50, H50), I50), J50)+IF(ISBLANK(N50), IF(ISBLANK(M50), IF(ISBLANK(L50), K50, L50), M50), N50)</f>
        <v>20.25</v>
      </c>
      <c r="P50" s="3" t="str">
        <f t="shared" si="0"/>
        <v>F</v>
      </c>
      <c r="Q50" s="6"/>
      <c r="R50" s="2"/>
    </row>
    <row r="51" spans="1:18" s="1" customFormat="1" x14ac:dyDescent="0.3">
      <c r="A51" s="3" t="s">
        <v>106</v>
      </c>
      <c r="B51" s="3" t="s">
        <v>107</v>
      </c>
      <c r="C51" s="3"/>
      <c r="D51" s="3">
        <v>9</v>
      </c>
      <c r="E51" s="3">
        <v>2.5</v>
      </c>
      <c r="F51" s="3">
        <v>3</v>
      </c>
      <c r="G51" s="3"/>
      <c r="H51" s="3">
        <v>7.5</v>
      </c>
      <c r="I51" s="4"/>
      <c r="J51" s="4"/>
      <c r="K51" s="3"/>
      <c r="L51" s="3"/>
      <c r="M51" s="4"/>
      <c r="N51" s="4"/>
      <c r="O51" s="3">
        <f>SUM(C51:F51)+IF(ISBLANK(J51), IF(ISBLANK(I51),IF(ISBLANK(H51),G51, H51), I51), J51)+IF(ISBLANK(N51), IF(ISBLANK(M51), IF(ISBLANK(L51), K51, L51), M51), N51)</f>
        <v>22</v>
      </c>
      <c r="P51" s="3" t="str">
        <f t="shared" si="0"/>
        <v>F</v>
      </c>
      <c r="Q51" s="6"/>
      <c r="R51" s="2"/>
    </row>
    <row r="52" spans="1:18" s="1" customFormat="1" x14ac:dyDescent="0.3">
      <c r="A52" s="3" t="s">
        <v>108</v>
      </c>
      <c r="B52" s="3" t="s">
        <v>109</v>
      </c>
      <c r="C52" s="3">
        <v>10</v>
      </c>
      <c r="D52" s="3">
        <v>8</v>
      </c>
      <c r="E52" s="3">
        <v>2.5</v>
      </c>
      <c r="F52" s="3"/>
      <c r="G52" s="3"/>
      <c r="H52" s="3">
        <v>6</v>
      </c>
      <c r="I52" s="4"/>
      <c r="J52" s="4"/>
      <c r="K52" s="3"/>
      <c r="L52" s="3"/>
      <c r="M52" s="4"/>
      <c r="N52" s="4"/>
      <c r="O52" s="3">
        <f>SUM(C52:F52)+IF(ISBLANK(J52), IF(ISBLANK(I52),IF(ISBLANK(H52),G52, H52), I52), J52)+IF(ISBLANK(N52), IF(ISBLANK(M52), IF(ISBLANK(L52), K52, L52), M52), N52)</f>
        <v>26.5</v>
      </c>
      <c r="P52" s="3" t="str">
        <f t="shared" si="0"/>
        <v>F</v>
      </c>
      <c r="Q52" s="6"/>
      <c r="R52" s="2"/>
    </row>
    <row r="53" spans="1:18" s="1" customFormat="1" x14ac:dyDescent="0.3">
      <c r="A53" s="3" t="s">
        <v>110</v>
      </c>
      <c r="B53" s="3" t="s">
        <v>111</v>
      </c>
      <c r="C53" s="3">
        <v>10</v>
      </c>
      <c r="D53" s="3">
        <v>6</v>
      </c>
      <c r="E53" s="3">
        <v>5</v>
      </c>
      <c r="F53" s="3">
        <v>0</v>
      </c>
      <c r="G53" s="3">
        <v>4.5</v>
      </c>
      <c r="H53" s="3">
        <v>5.5</v>
      </c>
      <c r="I53" s="4"/>
      <c r="J53" s="4"/>
      <c r="K53" s="3"/>
      <c r="L53" s="3"/>
      <c r="M53" s="4"/>
      <c r="N53" s="4">
        <v>0</v>
      </c>
      <c r="O53" s="3">
        <f>SUM(C53:F53)+IF(ISBLANK(J53), IF(ISBLANK(I53),IF(ISBLANK(H53),G53, H53), I53), J53)+IF(ISBLANK(N53), IF(ISBLANK(M53), IF(ISBLANK(L53), K53, L53), M53), N53)</f>
        <v>26.5</v>
      </c>
      <c r="P53" s="3" t="str">
        <f t="shared" si="0"/>
        <v>F</v>
      </c>
      <c r="Q53" s="6"/>
      <c r="R53" s="2"/>
    </row>
    <row r="54" spans="1:18" s="1" customFormat="1" x14ac:dyDescent="0.3">
      <c r="A54" s="3" t="s">
        <v>112</v>
      </c>
      <c r="B54" s="3" t="s">
        <v>113</v>
      </c>
      <c r="C54" s="3">
        <v>10</v>
      </c>
      <c r="D54" s="3">
        <v>6</v>
      </c>
      <c r="E54" s="3">
        <v>3.75</v>
      </c>
      <c r="F54" s="3">
        <v>2</v>
      </c>
      <c r="G54" s="3">
        <v>0</v>
      </c>
      <c r="H54" s="3">
        <v>6</v>
      </c>
      <c r="I54" s="4"/>
      <c r="J54" s="4"/>
      <c r="K54" s="3"/>
      <c r="L54" s="3"/>
      <c r="M54" s="4"/>
      <c r="N54" s="4">
        <v>0</v>
      </c>
      <c r="O54" s="3">
        <f>SUM(C54:F54)+IF(ISBLANK(J54), IF(ISBLANK(I54),IF(ISBLANK(H54),G54, H54), I54), J54)+IF(ISBLANK(N54), IF(ISBLANK(M54), IF(ISBLANK(L54), K54, L54), M54), N54)</f>
        <v>27.75</v>
      </c>
      <c r="P54" s="3" t="str">
        <f t="shared" si="0"/>
        <v>F</v>
      </c>
      <c r="Q54" s="6"/>
      <c r="R54" s="2"/>
    </row>
    <row r="55" spans="1:18" s="1" customFormat="1" x14ac:dyDescent="0.3">
      <c r="A55" s="3" t="s">
        <v>114</v>
      </c>
      <c r="B55" s="3" t="s">
        <v>115</v>
      </c>
      <c r="C55" s="3">
        <v>10</v>
      </c>
      <c r="D55" s="3">
        <v>7</v>
      </c>
      <c r="E55" s="3">
        <v>3.75</v>
      </c>
      <c r="F55" s="3">
        <v>2.5</v>
      </c>
      <c r="G55" s="3">
        <v>3</v>
      </c>
      <c r="H55" s="3">
        <v>3</v>
      </c>
      <c r="I55" s="4">
        <v>12</v>
      </c>
      <c r="J55" s="4"/>
      <c r="K55" s="3"/>
      <c r="L55" s="3">
        <v>20</v>
      </c>
      <c r="M55" s="4"/>
      <c r="N55" s="4"/>
      <c r="O55" s="3">
        <f>SUM(C55:F55)+IF(ISBLANK(J55), IF(ISBLANK(I55),IF(ISBLANK(H55),G55, H55), I55), J55)+IF(ISBLANK(N55), IF(ISBLANK(M55), IF(ISBLANK(L55), K55, L55), M55), N55)</f>
        <v>55.25</v>
      </c>
      <c r="P55" s="3" t="str">
        <f t="shared" si="0"/>
        <v>E</v>
      </c>
      <c r="Q55" s="6"/>
      <c r="R55" s="2"/>
    </row>
    <row r="56" spans="1:18" s="1" customFormat="1" x14ac:dyDescent="0.3">
      <c r="A56" s="3" t="s">
        <v>116</v>
      </c>
      <c r="B56" s="3" t="s">
        <v>117</v>
      </c>
      <c r="C56" s="3">
        <v>10</v>
      </c>
      <c r="D56" s="3">
        <v>0</v>
      </c>
      <c r="E56" s="3">
        <v>0</v>
      </c>
      <c r="F56" s="3"/>
      <c r="G56" s="3">
        <v>0</v>
      </c>
      <c r="H56" s="3">
        <v>0</v>
      </c>
      <c r="I56" s="4"/>
      <c r="J56" s="4"/>
      <c r="K56" s="3"/>
      <c r="L56" s="3"/>
      <c r="M56" s="4"/>
      <c r="N56" s="4"/>
      <c r="O56" s="3">
        <f>SUM(C56:F56)+IF(ISBLANK(J56), IF(ISBLANK(I56),IF(ISBLANK(H56),G56, H56), I56), J56)+IF(ISBLANK(N56), IF(ISBLANK(M56), IF(ISBLANK(L56), K56, L56), M56), N56)</f>
        <v>10</v>
      </c>
      <c r="P56" s="3" t="str">
        <f t="shared" si="0"/>
        <v>F</v>
      </c>
      <c r="Q56" s="6"/>
      <c r="R56" s="2"/>
    </row>
    <row r="57" spans="1:18" s="1" customFormat="1" x14ac:dyDescent="0.3">
      <c r="A57" s="3" t="s">
        <v>118</v>
      </c>
      <c r="B57" s="3" t="s">
        <v>119</v>
      </c>
      <c r="C57" s="3">
        <v>10</v>
      </c>
      <c r="D57" s="3">
        <v>6</v>
      </c>
      <c r="E57" s="3">
        <v>1.25</v>
      </c>
      <c r="F57" s="3">
        <v>3</v>
      </c>
      <c r="G57" s="3"/>
      <c r="H57" s="3"/>
      <c r="I57" s="4"/>
      <c r="J57" s="4"/>
      <c r="K57" s="3"/>
      <c r="L57" s="3"/>
      <c r="M57" s="4"/>
      <c r="N57" s="4"/>
      <c r="O57" s="3">
        <f>SUM(C57:F57)+IF(ISBLANK(J57), IF(ISBLANK(I57),IF(ISBLANK(H57),G57, H57), I57), J57)+IF(ISBLANK(N57), IF(ISBLANK(M57), IF(ISBLANK(L57), K57, L57), M57), N57)</f>
        <v>20.25</v>
      </c>
      <c r="P57" s="3" t="str">
        <f t="shared" si="0"/>
        <v>F</v>
      </c>
      <c r="Q57" s="6"/>
      <c r="R57" s="2"/>
    </row>
    <row r="58" spans="1:18" s="1" customFormat="1" x14ac:dyDescent="0.3">
      <c r="A58" s="3" t="s">
        <v>120</v>
      </c>
      <c r="B58" s="3" t="s">
        <v>121</v>
      </c>
      <c r="C58" s="3">
        <v>10</v>
      </c>
      <c r="D58" s="3">
        <v>6</v>
      </c>
      <c r="E58" s="3">
        <v>5</v>
      </c>
      <c r="F58" s="3">
        <v>4.5</v>
      </c>
      <c r="G58" s="3">
        <v>13.5</v>
      </c>
      <c r="H58" s="3"/>
      <c r="I58" s="4"/>
      <c r="J58" s="4"/>
      <c r="K58" s="3">
        <v>0</v>
      </c>
      <c r="L58" s="3"/>
      <c r="M58" s="4"/>
      <c r="N58" s="4">
        <v>15</v>
      </c>
      <c r="O58" s="3">
        <f>SUM(C58:F58)+IF(ISBLANK(J58), IF(ISBLANK(I58),IF(ISBLANK(H58),G58, H58), I58), J58)+IF(ISBLANK(N58), IF(ISBLANK(M58), IF(ISBLANK(L58), K58, L58), M58), N58)</f>
        <v>54</v>
      </c>
      <c r="P58" s="3" t="str">
        <f t="shared" si="0"/>
        <v>E</v>
      </c>
      <c r="Q58" s="6"/>
      <c r="R58" s="2"/>
    </row>
    <row r="59" spans="1:18" s="1" customFormat="1" x14ac:dyDescent="0.3">
      <c r="A59" s="3" t="s">
        <v>122</v>
      </c>
      <c r="B59" s="3" t="s">
        <v>123</v>
      </c>
      <c r="C59" s="3">
        <v>10</v>
      </c>
      <c r="D59" s="3"/>
      <c r="E59" s="3">
        <v>5</v>
      </c>
      <c r="F59" s="3"/>
      <c r="G59" s="3">
        <v>5.25</v>
      </c>
      <c r="H59" s="3"/>
      <c r="I59" s="4">
        <v>15</v>
      </c>
      <c r="J59" s="4"/>
      <c r="K59" s="3"/>
      <c r="L59" s="3">
        <v>20</v>
      </c>
      <c r="M59" s="4">
        <v>25</v>
      </c>
      <c r="N59" s="4"/>
      <c r="O59" s="3">
        <f>SUM(C59:F59)+IF(ISBLANK(J59), IF(ISBLANK(I59),IF(ISBLANK(H59),G59, H59), I59), J59)+IF(ISBLANK(N59), IF(ISBLANK(M59), IF(ISBLANK(L59), K59, L59), M59), N59)</f>
        <v>55</v>
      </c>
      <c r="P59" s="3" t="str">
        <f t="shared" si="0"/>
        <v>E</v>
      </c>
      <c r="Q59" s="6"/>
      <c r="R59" s="2"/>
    </row>
    <row r="60" spans="1:18" s="1" customFormat="1" x14ac:dyDescent="0.3">
      <c r="A60" s="3" t="s">
        <v>124</v>
      </c>
      <c r="B60" s="3" t="s">
        <v>125</v>
      </c>
      <c r="C60" s="3">
        <v>10</v>
      </c>
      <c r="D60" s="3"/>
      <c r="E60" s="3">
        <v>0</v>
      </c>
      <c r="F60" s="3">
        <v>3</v>
      </c>
      <c r="G60" s="3"/>
      <c r="H60" s="3"/>
      <c r="I60" s="4"/>
      <c r="J60" s="4"/>
      <c r="K60" s="3"/>
      <c r="L60" s="3"/>
      <c r="M60" s="4"/>
      <c r="N60" s="4"/>
      <c r="O60" s="3">
        <f>SUM(C60:F60)+IF(ISBLANK(J60), IF(ISBLANK(I60),IF(ISBLANK(H60),G60, H60), I60), J60)+IF(ISBLANK(N60), IF(ISBLANK(M60), IF(ISBLANK(L60), K60, L60), M60), N60)</f>
        <v>13</v>
      </c>
      <c r="P60" s="3" t="str">
        <f t="shared" si="0"/>
        <v>F</v>
      </c>
      <c r="Q60" s="6"/>
      <c r="R60" s="2"/>
    </row>
    <row r="61" spans="1:18" s="1" customFormat="1" x14ac:dyDescent="0.3">
      <c r="A61" s="3" t="s">
        <v>126</v>
      </c>
      <c r="B61" s="3" t="s">
        <v>127</v>
      </c>
      <c r="C61" s="3">
        <v>10</v>
      </c>
      <c r="D61" s="3"/>
      <c r="E61" s="3">
        <v>1.25</v>
      </c>
      <c r="F61" s="3">
        <v>4</v>
      </c>
      <c r="G61" s="3">
        <v>0</v>
      </c>
      <c r="H61" s="3">
        <v>0</v>
      </c>
      <c r="I61" s="4"/>
      <c r="J61" s="4"/>
      <c r="K61" s="3"/>
      <c r="L61" s="3"/>
      <c r="M61" s="4"/>
      <c r="N61" s="4"/>
      <c r="O61" s="3">
        <f>SUM(C61:F61)+IF(ISBLANK(J61), IF(ISBLANK(I61),IF(ISBLANK(H61),G61, H61), I61), J61)+IF(ISBLANK(N61), IF(ISBLANK(M61), IF(ISBLANK(L61), K61, L61), M61), N61)</f>
        <v>15.25</v>
      </c>
      <c r="P61" s="3" t="str">
        <f t="shared" si="0"/>
        <v>F</v>
      </c>
      <c r="Q61" s="6"/>
      <c r="R61" s="2"/>
    </row>
    <row r="62" spans="1:18" s="1" customFormat="1" x14ac:dyDescent="0.3">
      <c r="A62" s="3" t="s">
        <v>128</v>
      </c>
      <c r="B62" s="3" t="s">
        <v>129</v>
      </c>
      <c r="C62" s="3">
        <v>10</v>
      </c>
      <c r="D62" s="3">
        <v>6</v>
      </c>
      <c r="E62" s="3">
        <v>3.75</v>
      </c>
      <c r="F62" s="3">
        <v>4.5</v>
      </c>
      <c r="G62" s="3">
        <v>9</v>
      </c>
      <c r="H62" s="3">
        <v>12</v>
      </c>
      <c r="I62" s="4">
        <v>26</v>
      </c>
      <c r="J62" s="4"/>
      <c r="K62" s="3"/>
      <c r="L62" s="3"/>
      <c r="M62" s="4">
        <v>31</v>
      </c>
      <c r="N62" s="4"/>
      <c r="O62" s="3">
        <f>SUM(C62:F62)+IF(ISBLANK(J62), IF(ISBLANK(I62),IF(ISBLANK(H62),G62, H62), I62), J62)+IF(ISBLANK(N62), IF(ISBLANK(M62), IF(ISBLANK(L62), K62, L62), M62), N62)</f>
        <v>81.25</v>
      </c>
      <c r="P62" s="3" t="str">
        <f t="shared" si="0"/>
        <v>B</v>
      </c>
      <c r="Q62" s="6"/>
      <c r="R62" s="2"/>
    </row>
    <row r="63" spans="1:18" s="1" customFormat="1" x14ac:dyDescent="0.3">
      <c r="A63" s="3" t="s">
        <v>130</v>
      </c>
      <c r="B63" s="3" t="s">
        <v>131</v>
      </c>
      <c r="C63" s="3">
        <v>10</v>
      </c>
      <c r="D63" s="3"/>
      <c r="E63" s="3">
        <v>3.75</v>
      </c>
      <c r="F63" s="3">
        <v>2.5</v>
      </c>
      <c r="G63" s="3"/>
      <c r="H63" s="3">
        <v>6</v>
      </c>
      <c r="I63" s="4">
        <v>9</v>
      </c>
      <c r="J63" s="4"/>
      <c r="K63" s="3"/>
      <c r="L63" s="3"/>
      <c r="M63" s="4"/>
      <c r="N63" s="4"/>
      <c r="O63" s="3">
        <f>SUM(C63:F63)+IF(ISBLANK(J63), IF(ISBLANK(I63),IF(ISBLANK(H63),G63, H63), I63), J63)+IF(ISBLANK(N63), IF(ISBLANK(M63), IF(ISBLANK(L63), K63, L63), M63), N63)</f>
        <v>25.25</v>
      </c>
      <c r="P63" s="3" t="str">
        <f t="shared" si="0"/>
        <v>F</v>
      </c>
      <c r="Q63" s="6"/>
      <c r="R63" s="2"/>
    </row>
    <row r="64" spans="1:18" s="1" customFormat="1" x14ac:dyDescent="0.3">
      <c r="A64" s="3" t="s">
        <v>132</v>
      </c>
      <c r="B64" s="3" t="s">
        <v>133</v>
      </c>
      <c r="C64" s="3">
        <v>10</v>
      </c>
      <c r="D64" s="3">
        <v>6</v>
      </c>
      <c r="E64" s="3">
        <v>5</v>
      </c>
      <c r="F64" s="3">
        <v>3.5</v>
      </c>
      <c r="G64" s="3">
        <v>10.5</v>
      </c>
      <c r="H64" s="3">
        <v>4.5</v>
      </c>
      <c r="I64" s="4"/>
      <c r="J64" s="4"/>
      <c r="K64" s="3">
        <v>0</v>
      </c>
      <c r="L64" s="3">
        <v>10</v>
      </c>
      <c r="M64" s="4"/>
      <c r="N64" s="4"/>
      <c r="O64" s="3">
        <f>SUM(C64:F64)+IF(ISBLANK(J64), IF(ISBLANK(I64),IF(ISBLANK(H64),G64, H64), I64), J64)+IF(ISBLANK(N64), IF(ISBLANK(M64), IF(ISBLANK(L64), K64, L64), M64), N64)</f>
        <v>39</v>
      </c>
      <c r="P64" s="3" t="str">
        <f t="shared" si="0"/>
        <v>F</v>
      </c>
      <c r="Q64" s="6"/>
      <c r="R64" s="2"/>
    </row>
    <row r="65" spans="1:18" s="1" customFormat="1" x14ac:dyDescent="0.3">
      <c r="A65" s="3" t="s">
        <v>134</v>
      </c>
      <c r="B65" s="3" t="s">
        <v>135</v>
      </c>
      <c r="C65" s="3">
        <v>10</v>
      </c>
      <c r="D65" s="3"/>
      <c r="E65" s="3">
        <v>5</v>
      </c>
      <c r="F65" s="3">
        <v>2.5</v>
      </c>
      <c r="G65" s="3">
        <v>7.5</v>
      </c>
      <c r="H65" s="3">
        <v>4.5</v>
      </c>
      <c r="I65" s="4">
        <v>12</v>
      </c>
      <c r="J65" s="4"/>
      <c r="K65" s="3"/>
      <c r="L65" s="3"/>
      <c r="M65" s="4"/>
      <c r="N65" s="4"/>
      <c r="O65" s="3">
        <f>SUM(C65:F65)+IF(ISBLANK(J65), IF(ISBLANK(I65),IF(ISBLANK(H65),G65, H65), I65), J65)+IF(ISBLANK(N65), IF(ISBLANK(M65), IF(ISBLANK(L65), K65, L65), M65), N65)</f>
        <v>29.5</v>
      </c>
      <c r="P65" s="3" t="str">
        <f t="shared" si="0"/>
        <v>F</v>
      </c>
      <c r="Q65" s="6"/>
      <c r="R65" s="2"/>
    </row>
    <row r="66" spans="1:18" s="1" customFormat="1" x14ac:dyDescent="0.3">
      <c r="A66" s="3" t="s">
        <v>136</v>
      </c>
      <c r="B66" s="3" t="s">
        <v>137</v>
      </c>
      <c r="C66" s="3">
        <v>10</v>
      </c>
      <c r="D66" s="3">
        <v>7</v>
      </c>
      <c r="E66" s="3">
        <v>2.5</v>
      </c>
      <c r="F66" s="3">
        <v>4</v>
      </c>
      <c r="G66" s="3">
        <v>15</v>
      </c>
      <c r="H66" s="3"/>
      <c r="I66" s="4">
        <v>20</v>
      </c>
      <c r="J66" s="4"/>
      <c r="K66" s="3"/>
      <c r="L66" s="3">
        <v>10</v>
      </c>
      <c r="M66" s="4"/>
      <c r="N66" s="4"/>
      <c r="O66" s="3">
        <f>SUM(C66:F66)+IF(ISBLANK(J66), IF(ISBLANK(I66),IF(ISBLANK(H66),G66, H66), I66), J66)+IF(ISBLANK(N66), IF(ISBLANK(M66), IF(ISBLANK(L66), K66, L66), M66), N66)</f>
        <v>53.5</v>
      </c>
      <c r="P66" s="3" t="str">
        <f t="shared" si="0"/>
        <v>E</v>
      </c>
      <c r="Q66" s="6"/>
      <c r="R66" s="2"/>
    </row>
    <row r="67" spans="1:18" s="1" customFormat="1" x14ac:dyDescent="0.3">
      <c r="A67" s="3" t="s">
        <v>138</v>
      </c>
      <c r="B67" s="3" t="s">
        <v>139</v>
      </c>
      <c r="C67" s="3">
        <v>10</v>
      </c>
      <c r="D67" s="3"/>
      <c r="E67" s="3">
        <v>5</v>
      </c>
      <c r="F67" s="3"/>
      <c r="G67" s="3">
        <v>7.5</v>
      </c>
      <c r="H67" s="3">
        <v>6</v>
      </c>
      <c r="I67" s="4">
        <v>14</v>
      </c>
      <c r="J67" s="4"/>
      <c r="K67" s="3"/>
      <c r="L67" s="3"/>
      <c r="M67" s="4"/>
      <c r="N67" s="4">
        <v>15</v>
      </c>
      <c r="O67" s="3">
        <f>SUM(C67:F67)+IF(ISBLANK(J67), IF(ISBLANK(I67),IF(ISBLANK(H67),G67, H67), I67), J67)+IF(ISBLANK(N67), IF(ISBLANK(M67), IF(ISBLANK(L67), K67, L67), M67), N67)</f>
        <v>44</v>
      </c>
      <c r="P67" s="3" t="str">
        <f t="shared" ref="P67:P96" si="1">_xlfn.IFS(O67&gt;89, "A", O67&gt;79, "B", O67&gt;69, "C", O67&gt;59, "D", O67&gt;49, "E", O67&lt;50, "F")</f>
        <v>F</v>
      </c>
      <c r="Q67" s="6"/>
      <c r="R67" s="2"/>
    </row>
    <row r="68" spans="1:18" x14ac:dyDescent="0.3">
      <c r="A68" s="5" t="s">
        <v>140</v>
      </c>
      <c r="B68" s="5" t="s">
        <v>141</v>
      </c>
      <c r="C68" s="1"/>
      <c r="D68" s="1">
        <v>6</v>
      </c>
      <c r="E68" s="1">
        <v>3.5</v>
      </c>
      <c r="F68" s="1"/>
      <c r="G68" s="1">
        <v>0</v>
      </c>
      <c r="H68" s="1">
        <v>3</v>
      </c>
      <c r="I68" s="4"/>
      <c r="J68" s="4"/>
      <c r="K68" s="3"/>
      <c r="L68" s="3"/>
      <c r="M68" s="4"/>
      <c r="N68" s="4"/>
      <c r="O68" s="3">
        <f>SUM(C68:F68)+IF(ISBLANK(J68), IF(ISBLANK(I68),IF(ISBLANK(H68),G68, H68), I68), J68)+IF(ISBLANK(N68), IF(ISBLANK(M68), IF(ISBLANK(L68), K68, L68), M68), N68)</f>
        <v>12.5</v>
      </c>
      <c r="P68" s="3" t="str">
        <f t="shared" si="1"/>
        <v>F</v>
      </c>
      <c r="Q68" s="6"/>
    </row>
    <row r="69" spans="1:18" s="1" customFormat="1" x14ac:dyDescent="0.3">
      <c r="A69" s="3" t="s">
        <v>142</v>
      </c>
      <c r="B69" s="3" t="s">
        <v>143</v>
      </c>
      <c r="C69" s="3">
        <v>10</v>
      </c>
      <c r="D69" s="3">
        <v>6</v>
      </c>
      <c r="E69" s="3">
        <v>1.25</v>
      </c>
      <c r="F69" s="3">
        <v>3</v>
      </c>
      <c r="G69" s="3"/>
      <c r="H69" s="3">
        <v>0</v>
      </c>
      <c r="I69" s="4"/>
      <c r="J69" s="4"/>
      <c r="K69" s="3"/>
      <c r="L69" s="3"/>
      <c r="M69" s="4"/>
      <c r="N69" s="4"/>
      <c r="O69" s="3">
        <f>SUM(C69:F69)+IF(ISBLANK(J69), IF(ISBLANK(I69),IF(ISBLANK(H69),G69, H69), I69), J69)+IF(ISBLANK(N69), IF(ISBLANK(M69), IF(ISBLANK(L69), K69, L69), M69), N69)</f>
        <v>20.25</v>
      </c>
      <c r="P69" s="3" t="str">
        <f t="shared" si="1"/>
        <v>F</v>
      </c>
      <c r="Q69" s="6"/>
      <c r="R69" s="2"/>
    </row>
    <row r="70" spans="1:18" s="1" customFormat="1" x14ac:dyDescent="0.3">
      <c r="A70" s="3" t="s">
        <v>144</v>
      </c>
      <c r="B70" s="3" t="s">
        <v>145</v>
      </c>
      <c r="C70" s="3">
        <v>10</v>
      </c>
      <c r="D70" s="3"/>
      <c r="E70" s="3">
        <v>3.5</v>
      </c>
      <c r="F70" s="3"/>
      <c r="G70" s="3">
        <v>1.5</v>
      </c>
      <c r="H70" s="3">
        <v>3</v>
      </c>
      <c r="I70" s="4">
        <v>0</v>
      </c>
      <c r="J70" s="4">
        <v>6</v>
      </c>
      <c r="K70" s="3"/>
      <c r="L70" s="3"/>
      <c r="M70" s="4"/>
      <c r="N70" s="4"/>
      <c r="O70" s="3">
        <f>SUM(C70:F70)+IF(ISBLANK(J70), IF(ISBLANK(I70),IF(ISBLANK(H70),G70, H70), I70), J70)+IF(ISBLANK(N70), IF(ISBLANK(M70), IF(ISBLANK(L70), K70, L70), M70), N70)</f>
        <v>19.5</v>
      </c>
      <c r="P70" s="3" t="str">
        <f t="shared" si="1"/>
        <v>F</v>
      </c>
      <c r="Q70" s="6"/>
      <c r="R70" s="2"/>
    </row>
    <row r="71" spans="1:18" s="1" customFormat="1" x14ac:dyDescent="0.3">
      <c r="A71" s="3" t="s">
        <v>146</v>
      </c>
      <c r="B71" s="3" t="s">
        <v>147</v>
      </c>
      <c r="C71" s="3">
        <v>10</v>
      </c>
      <c r="D71" s="3">
        <v>6</v>
      </c>
      <c r="E71" s="3">
        <v>5</v>
      </c>
      <c r="F71" s="3"/>
      <c r="G71" s="3"/>
      <c r="H71" s="3">
        <v>10.5</v>
      </c>
      <c r="I71" s="4"/>
      <c r="J71" s="4">
        <v>7.5</v>
      </c>
      <c r="K71" s="3"/>
      <c r="L71" s="3"/>
      <c r="M71" s="4"/>
      <c r="N71" s="4"/>
      <c r="O71" s="3">
        <f>SUM(C71:F71)+IF(ISBLANK(J71), IF(ISBLANK(I71),IF(ISBLANK(H71),G71, H71), I71), J71)+IF(ISBLANK(N71), IF(ISBLANK(M71), IF(ISBLANK(L71), K71, L71), M71), N71)</f>
        <v>28.5</v>
      </c>
      <c r="P71" s="3" t="str">
        <f t="shared" si="1"/>
        <v>F</v>
      </c>
      <c r="Q71" s="6"/>
      <c r="R71" s="2"/>
    </row>
    <row r="72" spans="1:18" s="1" customFormat="1" x14ac:dyDescent="0.3">
      <c r="A72" s="3" t="s">
        <v>148</v>
      </c>
      <c r="B72" s="3" t="s">
        <v>149</v>
      </c>
      <c r="C72" s="3">
        <v>10</v>
      </c>
      <c r="D72" s="3">
        <v>7</v>
      </c>
      <c r="E72" s="3">
        <v>2.5</v>
      </c>
      <c r="F72" s="3">
        <v>3</v>
      </c>
      <c r="G72" s="3">
        <v>0</v>
      </c>
      <c r="H72" s="3">
        <v>9</v>
      </c>
      <c r="I72" s="4">
        <v>12</v>
      </c>
      <c r="J72" s="4">
        <v>27.5</v>
      </c>
      <c r="K72" s="3"/>
      <c r="L72" s="3"/>
      <c r="M72" s="4"/>
      <c r="N72" s="4"/>
      <c r="O72" s="3">
        <f>SUM(C72:F72)+IF(ISBLANK(J72), IF(ISBLANK(I72),IF(ISBLANK(H72),G72, H72), I72), J72)+IF(ISBLANK(N72), IF(ISBLANK(M72), IF(ISBLANK(L72), K72, L72), M72), N72)</f>
        <v>50</v>
      </c>
      <c r="P72" s="3" t="str">
        <f t="shared" si="1"/>
        <v>E</v>
      </c>
      <c r="Q72" s="6"/>
      <c r="R72" s="2"/>
    </row>
    <row r="73" spans="1:18" s="1" customFormat="1" x14ac:dyDescent="0.3">
      <c r="A73" s="3" t="s">
        <v>150</v>
      </c>
      <c r="B73" s="3" t="s">
        <v>151</v>
      </c>
      <c r="C73" s="3">
        <v>10</v>
      </c>
      <c r="D73" s="3">
        <v>8</v>
      </c>
      <c r="E73" s="3">
        <v>2.5</v>
      </c>
      <c r="F73" s="3">
        <v>2</v>
      </c>
      <c r="G73" s="3">
        <v>3</v>
      </c>
      <c r="H73" s="3">
        <v>6</v>
      </c>
      <c r="I73" s="4"/>
      <c r="J73" s="4"/>
      <c r="K73" s="3"/>
      <c r="L73" s="3">
        <v>10</v>
      </c>
      <c r="M73" s="4">
        <v>0</v>
      </c>
      <c r="N73" s="4">
        <v>25</v>
      </c>
      <c r="O73" s="3">
        <f>SUM(C73:F73)+IF(ISBLANK(J73), IF(ISBLANK(I73),IF(ISBLANK(H73),G73, H73), I73), J73)+IF(ISBLANK(N73), IF(ISBLANK(M73), IF(ISBLANK(L73), K73, L73), M73), N73)</f>
        <v>53.5</v>
      </c>
      <c r="P73" s="3" t="str">
        <f t="shared" si="1"/>
        <v>E</v>
      </c>
      <c r="Q73" s="6"/>
      <c r="R73" s="2"/>
    </row>
    <row r="74" spans="1:18" s="1" customFormat="1" x14ac:dyDescent="0.3">
      <c r="A74" s="3" t="s">
        <v>152</v>
      </c>
      <c r="B74" s="3" t="s">
        <v>153</v>
      </c>
      <c r="C74" s="3">
        <v>10</v>
      </c>
      <c r="D74" s="3">
        <v>8</v>
      </c>
      <c r="E74" s="3">
        <v>2.5</v>
      </c>
      <c r="F74" s="3"/>
      <c r="G74" s="3">
        <v>6</v>
      </c>
      <c r="H74" s="3">
        <v>9</v>
      </c>
      <c r="I74" s="4"/>
      <c r="J74" s="4"/>
      <c r="K74" s="3"/>
      <c r="L74" s="3"/>
      <c r="M74" s="4"/>
      <c r="N74" s="4"/>
      <c r="O74" s="3">
        <f>SUM(C74:F74)+IF(ISBLANK(J74), IF(ISBLANK(I74),IF(ISBLANK(H74),G74, H74), I74), J74)+IF(ISBLANK(N74), IF(ISBLANK(M74), IF(ISBLANK(L74), K74, L74), M74), N74)</f>
        <v>29.5</v>
      </c>
      <c r="P74" s="3" t="str">
        <f t="shared" si="1"/>
        <v>F</v>
      </c>
      <c r="Q74" s="6"/>
      <c r="R74" s="2"/>
    </row>
    <row r="75" spans="1:18" s="1" customFormat="1" x14ac:dyDescent="0.3">
      <c r="A75" s="3" t="s">
        <v>154</v>
      </c>
      <c r="B75" s="3" t="s">
        <v>155</v>
      </c>
      <c r="C75" s="3">
        <v>10</v>
      </c>
      <c r="D75" s="3">
        <v>8</v>
      </c>
      <c r="E75" s="3">
        <v>5</v>
      </c>
      <c r="F75" s="3"/>
      <c r="G75" s="3"/>
      <c r="H75" s="3">
        <v>9</v>
      </c>
      <c r="I75" s="4"/>
      <c r="J75" s="4"/>
      <c r="K75" s="3"/>
      <c r="L75" s="3"/>
      <c r="M75" s="4"/>
      <c r="N75" s="4"/>
      <c r="O75" s="3">
        <f>SUM(C75:F75)+IF(ISBLANK(J75), IF(ISBLANK(I75),IF(ISBLANK(H75),G75, H75), I75), J75)+IF(ISBLANK(N75), IF(ISBLANK(M75), IF(ISBLANK(L75), K75, L75), M75), N75)</f>
        <v>32</v>
      </c>
      <c r="P75" s="3" t="str">
        <f t="shared" si="1"/>
        <v>F</v>
      </c>
      <c r="Q75" s="6"/>
      <c r="R75" s="2"/>
    </row>
    <row r="76" spans="1:18" s="1" customFormat="1" x14ac:dyDescent="0.3">
      <c r="A76" s="3" t="s">
        <v>156</v>
      </c>
      <c r="B76" s="3" t="s">
        <v>157</v>
      </c>
      <c r="C76" s="3">
        <v>10</v>
      </c>
      <c r="D76" s="3">
        <v>8</v>
      </c>
      <c r="E76" s="3">
        <v>5</v>
      </c>
      <c r="F76" s="3">
        <v>5</v>
      </c>
      <c r="G76" s="3">
        <v>12</v>
      </c>
      <c r="H76" s="3"/>
      <c r="I76" s="4"/>
      <c r="J76" s="4">
        <v>25.5</v>
      </c>
      <c r="K76" s="3"/>
      <c r="L76" s="3"/>
      <c r="M76" s="4"/>
      <c r="N76" s="4">
        <v>20</v>
      </c>
      <c r="O76" s="3">
        <f>SUM(C76:F76)+IF(ISBLANK(J76), IF(ISBLANK(I76),IF(ISBLANK(H76),G76, H76), I76), J76)+IF(ISBLANK(N76), IF(ISBLANK(M76), IF(ISBLANK(L76), K76, L76), M76), N76)</f>
        <v>73.5</v>
      </c>
      <c r="P76" s="3" t="str">
        <f t="shared" si="1"/>
        <v>C</v>
      </c>
      <c r="Q76" s="6"/>
      <c r="R76" s="2"/>
    </row>
    <row r="77" spans="1:18" s="1" customFormat="1" x14ac:dyDescent="0.3">
      <c r="A77" s="3" t="s">
        <v>158</v>
      </c>
      <c r="B77" s="3" t="s">
        <v>159</v>
      </c>
      <c r="C77" s="3">
        <v>10</v>
      </c>
      <c r="D77" s="3"/>
      <c r="E77" s="3">
        <v>0</v>
      </c>
      <c r="F77" s="3">
        <v>5</v>
      </c>
      <c r="G77" s="3">
        <v>12</v>
      </c>
      <c r="H77" s="3"/>
      <c r="I77" s="4"/>
      <c r="J77" s="4">
        <v>12</v>
      </c>
      <c r="K77" s="3"/>
      <c r="L77" s="3"/>
      <c r="M77" s="4"/>
      <c r="N77" s="4">
        <v>0</v>
      </c>
      <c r="O77" s="3">
        <f>SUM(C77:F77)+IF(ISBLANK(J77), IF(ISBLANK(I77),IF(ISBLANK(H77),G77, H77), I77), J77)+IF(ISBLANK(N77), IF(ISBLANK(M77), IF(ISBLANK(L77), K77, L77), M77), N77)</f>
        <v>27</v>
      </c>
      <c r="P77" s="3" t="str">
        <f t="shared" si="1"/>
        <v>F</v>
      </c>
      <c r="Q77" s="6"/>
      <c r="R77" s="2"/>
    </row>
    <row r="78" spans="1:18" s="1" customFormat="1" x14ac:dyDescent="0.3">
      <c r="A78" s="3" t="s">
        <v>160</v>
      </c>
      <c r="B78" s="3" t="s">
        <v>161</v>
      </c>
      <c r="C78" s="3">
        <v>10</v>
      </c>
      <c r="D78" s="3">
        <v>8</v>
      </c>
      <c r="E78" s="3">
        <v>5</v>
      </c>
      <c r="F78" s="3">
        <v>2.5</v>
      </c>
      <c r="G78" s="3">
        <v>10.5</v>
      </c>
      <c r="H78" s="3"/>
      <c r="I78" s="4"/>
      <c r="J78" s="4"/>
      <c r="K78" s="3">
        <v>0</v>
      </c>
      <c r="L78" s="3">
        <v>0</v>
      </c>
      <c r="M78" s="4"/>
      <c r="N78" s="4">
        <v>20</v>
      </c>
      <c r="O78" s="3">
        <f>SUM(C78:F78)+IF(ISBLANK(J78), IF(ISBLANK(I78),IF(ISBLANK(H78),G78, H78), I78), J78)+IF(ISBLANK(N78), IF(ISBLANK(M78), IF(ISBLANK(L78), K78, L78), M78), N78)</f>
        <v>56</v>
      </c>
      <c r="P78" s="3" t="str">
        <f t="shared" si="1"/>
        <v>E</v>
      </c>
      <c r="Q78" s="6"/>
      <c r="R78" s="2"/>
    </row>
    <row r="79" spans="1:18" s="1" customFormat="1" x14ac:dyDescent="0.3">
      <c r="A79" s="3" t="s">
        <v>162</v>
      </c>
      <c r="B79" s="3" t="s">
        <v>163</v>
      </c>
      <c r="C79" s="3"/>
      <c r="D79" s="3"/>
      <c r="E79" s="3">
        <v>0</v>
      </c>
      <c r="F79" s="3"/>
      <c r="G79" s="3"/>
      <c r="H79" s="3"/>
      <c r="I79" s="4"/>
      <c r="J79" s="4"/>
      <c r="K79" s="3"/>
      <c r="L79" s="3"/>
      <c r="M79" s="4"/>
      <c r="N79" s="4"/>
      <c r="O79" s="3">
        <f t="shared" ref="O79:O96" si="2">SUM(C79:F79)+IF(ISBLANK(J79), IF(ISBLANK(I79),IF(ISBLANK(H79),G79, H79), I79), J79)+IF(ISBLANK(N79), IF(ISBLANK(M79), IF(ISBLANK(L79), K79, L79), M79), N79)</f>
        <v>0</v>
      </c>
      <c r="P79" s="3" t="str">
        <f t="shared" si="1"/>
        <v>F</v>
      </c>
      <c r="Q79" s="6"/>
      <c r="R79" s="2"/>
    </row>
    <row r="80" spans="1:18" s="1" customFormat="1" x14ac:dyDescent="0.3">
      <c r="A80" s="3" t="s">
        <v>164</v>
      </c>
      <c r="B80" s="3" t="s">
        <v>165</v>
      </c>
      <c r="C80" s="3">
        <v>10</v>
      </c>
      <c r="D80" s="3">
        <v>8</v>
      </c>
      <c r="E80" s="3">
        <v>5</v>
      </c>
      <c r="F80" s="3">
        <v>3</v>
      </c>
      <c r="G80" s="3">
        <v>0</v>
      </c>
      <c r="H80" s="3">
        <v>0</v>
      </c>
      <c r="I80" s="4"/>
      <c r="J80" s="4"/>
      <c r="K80" s="3"/>
      <c r="L80" s="3"/>
      <c r="M80" s="4"/>
      <c r="N80" s="4"/>
      <c r="O80" s="3">
        <f t="shared" si="2"/>
        <v>26</v>
      </c>
      <c r="P80" s="3" t="str">
        <f t="shared" si="1"/>
        <v>F</v>
      </c>
      <c r="Q80" s="6"/>
      <c r="R80" s="2"/>
    </row>
    <row r="81" spans="1:18" s="1" customFormat="1" x14ac:dyDescent="0.3">
      <c r="A81" s="3" t="s">
        <v>166</v>
      </c>
      <c r="B81" s="3" t="s">
        <v>167</v>
      </c>
      <c r="C81" s="3"/>
      <c r="D81" s="3"/>
      <c r="E81" s="3">
        <v>5</v>
      </c>
      <c r="F81" s="3"/>
      <c r="G81" s="3">
        <v>3</v>
      </c>
      <c r="H81" s="3">
        <v>3</v>
      </c>
      <c r="I81" s="4"/>
      <c r="J81" s="4"/>
      <c r="K81" s="3"/>
      <c r="L81" s="3"/>
      <c r="M81" s="4"/>
      <c r="N81" s="4"/>
      <c r="O81" s="3">
        <f t="shared" si="2"/>
        <v>8</v>
      </c>
      <c r="P81" s="3" t="str">
        <f t="shared" si="1"/>
        <v>F</v>
      </c>
      <c r="Q81" s="6"/>
      <c r="R81" s="2"/>
    </row>
    <row r="82" spans="1:18" s="1" customFormat="1" x14ac:dyDescent="0.3">
      <c r="A82" s="3" t="s">
        <v>168</v>
      </c>
      <c r="B82" s="3" t="s">
        <v>169</v>
      </c>
      <c r="C82" s="3"/>
      <c r="D82" s="3"/>
      <c r="E82" s="3">
        <v>0</v>
      </c>
      <c r="F82" s="3"/>
      <c r="G82" s="3">
        <v>0</v>
      </c>
      <c r="H82" s="3">
        <v>9</v>
      </c>
      <c r="I82" s="4"/>
      <c r="J82" s="4"/>
      <c r="K82" s="3"/>
      <c r="L82" s="3"/>
      <c r="M82" s="4"/>
      <c r="N82" s="4"/>
      <c r="O82" s="3">
        <f t="shared" si="2"/>
        <v>9</v>
      </c>
      <c r="P82" s="3" t="str">
        <f t="shared" si="1"/>
        <v>F</v>
      </c>
      <c r="Q82" s="6"/>
      <c r="R82" s="2"/>
    </row>
    <row r="83" spans="1:18" s="1" customFormat="1" x14ac:dyDescent="0.3">
      <c r="A83" s="3" t="s">
        <v>170</v>
      </c>
      <c r="B83" s="3" t="s">
        <v>171</v>
      </c>
      <c r="C83" s="3">
        <v>10</v>
      </c>
      <c r="D83" s="3">
        <v>6</v>
      </c>
      <c r="E83" s="3">
        <v>5</v>
      </c>
      <c r="F83" s="3">
        <v>2.5</v>
      </c>
      <c r="G83" s="3">
        <v>9</v>
      </c>
      <c r="H83" s="3">
        <v>10.5</v>
      </c>
      <c r="I83" s="4">
        <v>16</v>
      </c>
      <c r="J83" s="4"/>
      <c r="K83" s="3"/>
      <c r="L83" s="3"/>
      <c r="M83" s="4"/>
      <c r="N83" s="4"/>
      <c r="O83" s="3">
        <f t="shared" si="2"/>
        <v>39.5</v>
      </c>
      <c r="P83" s="3" t="str">
        <f t="shared" si="1"/>
        <v>F</v>
      </c>
      <c r="Q83" s="6"/>
      <c r="R83" s="2"/>
    </row>
    <row r="84" spans="1:18" s="1" customFormat="1" x14ac:dyDescent="0.3">
      <c r="A84" s="3" t="s">
        <v>172</v>
      </c>
      <c r="B84" s="3" t="s">
        <v>173</v>
      </c>
      <c r="C84" s="3"/>
      <c r="D84" s="3">
        <v>8</v>
      </c>
      <c r="E84" s="3">
        <v>2.5</v>
      </c>
      <c r="F84" s="3"/>
      <c r="G84" s="3">
        <v>3</v>
      </c>
      <c r="H84" s="3">
        <v>4.5</v>
      </c>
      <c r="I84" s="4"/>
      <c r="J84" s="4"/>
      <c r="K84" s="3"/>
      <c r="L84" s="3"/>
      <c r="M84" s="4"/>
      <c r="N84" s="4"/>
      <c r="O84" s="3">
        <f t="shared" si="2"/>
        <v>15</v>
      </c>
      <c r="P84" s="3" t="str">
        <f t="shared" si="1"/>
        <v>F</v>
      </c>
      <c r="Q84" s="6"/>
      <c r="R84" s="2"/>
    </row>
    <row r="85" spans="1:18" s="1" customFormat="1" x14ac:dyDescent="0.3">
      <c r="A85" s="3" t="s">
        <v>174</v>
      </c>
      <c r="B85" s="3" t="s">
        <v>175</v>
      </c>
      <c r="C85" s="3"/>
      <c r="D85" s="3"/>
      <c r="E85" s="3">
        <v>0</v>
      </c>
      <c r="F85" s="3"/>
      <c r="G85" s="3"/>
      <c r="H85" s="3"/>
      <c r="I85" s="4"/>
      <c r="J85" s="4"/>
      <c r="K85" s="3"/>
      <c r="L85" s="3"/>
      <c r="M85" s="4"/>
      <c r="N85" s="4"/>
      <c r="O85" s="3">
        <f t="shared" si="2"/>
        <v>0</v>
      </c>
      <c r="P85" s="3" t="str">
        <f t="shared" si="1"/>
        <v>F</v>
      </c>
      <c r="Q85" s="6"/>
      <c r="R85" s="2"/>
    </row>
    <row r="86" spans="1:18" s="1" customFormat="1" x14ac:dyDescent="0.3">
      <c r="A86" s="3" t="s">
        <v>176</v>
      </c>
      <c r="B86" s="3" t="s">
        <v>177</v>
      </c>
      <c r="C86" s="3">
        <v>10</v>
      </c>
      <c r="D86" s="3">
        <v>0</v>
      </c>
      <c r="E86" s="3">
        <v>5</v>
      </c>
      <c r="F86" s="3">
        <v>3</v>
      </c>
      <c r="G86" s="3">
        <v>4.5</v>
      </c>
      <c r="H86" s="3">
        <v>12</v>
      </c>
      <c r="I86" s="4"/>
      <c r="J86" s="4">
        <v>15</v>
      </c>
      <c r="K86" s="3"/>
      <c r="L86" s="3"/>
      <c r="M86" s="4"/>
      <c r="N86" s="4"/>
      <c r="O86" s="3">
        <f t="shared" si="2"/>
        <v>33</v>
      </c>
      <c r="P86" s="3" t="str">
        <f t="shared" si="1"/>
        <v>F</v>
      </c>
      <c r="Q86" s="6"/>
      <c r="R86" s="2"/>
    </row>
    <row r="87" spans="1:18" s="1" customFormat="1" x14ac:dyDescent="0.3">
      <c r="A87" s="3" t="s">
        <v>178</v>
      </c>
      <c r="B87" s="3" t="s">
        <v>179</v>
      </c>
      <c r="C87" s="3">
        <v>10</v>
      </c>
      <c r="D87" s="3"/>
      <c r="E87" s="3">
        <v>3.75</v>
      </c>
      <c r="F87" s="3"/>
      <c r="G87" s="3"/>
      <c r="H87" s="3">
        <v>9</v>
      </c>
      <c r="I87" s="4"/>
      <c r="J87" s="4"/>
      <c r="K87" s="3"/>
      <c r="L87" s="3"/>
      <c r="M87" s="4"/>
      <c r="N87" s="4"/>
      <c r="O87" s="3">
        <f t="shared" si="2"/>
        <v>22.75</v>
      </c>
      <c r="P87" s="3" t="str">
        <f t="shared" si="1"/>
        <v>F</v>
      </c>
      <c r="Q87" s="6"/>
      <c r="R87" s="2"/>
    </row>
    <row r="88" spans="1:18" s="1" customFormat="1" x14ac:dyDescent="0.3">
      <c r="A88" s="3" t="s">
        <v>180</v>
      </c>
      <c r="B88" s="3" t="s">
        <v>181</v>
      </c>
      <c r="C88" s="3"/>
      <c r="D88" s="3"/>
      <c r="E88" s="3">
        <v>0</v>
      </c>
      <c r="F88" s="3"/>
      <c r="G88" s="3"/>
      <c r="H88" s="3"/>
      <c r="I88" s="4"/>
      <c r="J88" s="4"/>
      <c r="K88" s="3"/>
      <c r="L88" s="3"/>
      <c r="M88" s="4"/>
      <c r="N88" s="4"/>
      <c r="O88" s="3">
        <f t="shared" si="2"/>
        <v>0</v>
      </c>
      <c r="P88" s="3" t="str">
        <f t="shared" si="1"/>
        <v>F</v>
      </c>
      <c r="Q88" s="6"/>
      <c r="R88" s="2"/>
    </row>
    <row r="89" spans="1:18" s="1" customFormat="1" x14ac:dyDescent="0.3">
      <c r="A89" s="3" t="s">
        <v>182</v>
      </c>
      <c r="B89" s="3" t="s">
        <v>183</v>
      </c>
      <c r="C89" s="3"/>
      <c r="D89" s="3">
        <v>7</v>
      </c>
      <c r="E89" s="3">
        <v>0</v>
      </c>
      <c r="F89" s="3"/>
      <c r="G89" s="3"/>
      <c r="H89" s="3">
        <v>18</v>
      </c>
      <c r="I89" s="4"/>
      <c r="J89" s="4"/>
      <c r="K89" s="3"/>
      <c r="L89" s="3"/>
      <c r="M89" s="4"/>
      <c r="N89" s="4"/>
      <c r="O89" s="3">
        <f t="shared" si="2"/>
        <v>25</v>
      </c>
      <c r="P89" s="3" t="str">
        <f t="shared" si="1"/>
        <v>F</v>
      </c>
      <c r="Q89" s="6"/>
      <c r="R89" s="2"/>
    </row>
    <row r="90" spans="1:18" s="1" customFormat="1" x14ac:dyDescent="0.3">
      <c r="A90" s="3" t="s">
        <v>184</v>
      </c>
      <c r="B90" s="3" t="s">
        <v>185</v>
      </c>
      <c r="C90" s="3"/>
      <c r="D90" s="3"/>
      <c r="E90" s="3">
        <v>0</v>
      </c>
      <c r="F90" s="3"/>
      <c r="G90" s="3">
        <v>1.5</v>
      </c>
      <c r="H90" s="3">
        <v>3</v>
      </c>
      <c r="I90" s="4"/>
      <c r="J90" s="4">
        <v>3</v>
      </c>
      <c r="K90" s="3"/>
      <c r="L90" s="3"/>
      <c r="M90" s="4"/>
      <c r="N90" s="4"/>
      <c r="O90" s="3">
        <f t="shared" si="2"/>
        <v>3</v>
      </c>
      <c r="P90" s="3" t="str">
        <f t="shared" si="1"/>
        <v>F</v>
      </c>
      <c r="Q90" s="6"/>
      <c r="R90" s="2"/>
    </row>
    <row r="91" spans="1:18" s="1" customFormat="1" x14ac:dyDescent="0.3">
      <c r="A91" s="3" t="s">
        <v>186</v>
      </c>
      <c r="B91" s="3" t="s">
        <v>187</v>
      </c>
      <c r="C91" s="3"/>
      <c r="D91" s="3"/>
      <c r="E91" s="3">
        <v>0</v>
      </c>
      <c r="F91" s="3">
        <v>3.5</v>
      </c>
      <c r="G91" s="3"/>
      <c r="H91" s="3"/>
      <c r="I91" s="4"/>
      <c r="J91" s="4"/>
      <c r="K91" s="3"/>
      <c r="L91" s="3"/>
      <c r="M91" s="4"/>
      <c r="N91" s="4"/>
      <c r="O91" s="3">
        <f t="shared" si="2"/>
        <v>3.5</v>
      </c>
      <c r="P91" s="3" t="str">
        <f t="shared" si="1"/>
        <v>F</v>
      </c>
      <c r="Q91" s="6"/>
      <c r="R91" s="2"/>
    </row>
    <row r="92" spans="1:18" s="1" customFormat="1" x14ac:dyDescent="0.3">
      <c r="A92" s="3" t="s">
        <v>188</v>
      </c>
      <c r="B92" s="3" t="s">
        <v>189</v>
      </c>
      <c r="C92" s="3">
        <v>10</v>
      </c>
      <c r="D92" s="3">
        <v>10</v>
      </c>
      <c r="E92" s="3">
        <v>0</v>
      </c>
      <c r="F92" s="3">
        <v>2.5</v>
      </c>
      <c r="G92" s="3">
        <v>9</v>
      </c>
      <c r="H92" s="3"/>
      <c r="I92" s="4">
        <v>24</v>
      </c>
      <c r="J92" s="4"/>
      <c r="K92" s="3"/>
      <c r="L92" s="3">
        <v>0</v>
      </c>
      <c r="M92" s="4"/>
      <c r="N92" s="4">
        <v>30</v>
      </c>
      <c r="O92" s="3">
        <f t="shared" si="2"/>
        <v>76.5</v>
      </c>
      <c r="P92" s="3" t="str">
        <f t="shared" si="1"/>
        <v>C</v>
      </c>
      <c r="Q92" s="6"/>
      <c r="R92" s="2"/>
    </row>
    <row r="93" spans="1:18" s="1" customFormat="1" x14ac:dyDescent="0.3">
      <c r="A93" s="3" t="s">
        <v>190</v>
      </c>
      <c r="B93" s="3" t="s">
        <v>191</v>
      </c>
      <c r="C93" s="3"/>
      <c r="D93" s="3"/>
      <c r="E93" s="3">
        <v>0</v>
      </c>
      <c r="F93" s="3"/>
      <c r="G93" s="3"/>
      <c r="H93" s="3"/>
      <c r="I93" s="4"/>
      <c r="J93" s="4"/>
      <c r="K93" s="3"/>
      <c r="L93" s="3"/>
      <c r="M93" s="4"/>
      <c r="N93" s="4"/>
      <c r="O93" s="3">
        <f t="shared" si="2"/>
        <v>0</v>
      </c>
      <c r="P93" s="3" t="str">
        <f t="shared" si="1"/>
        <v>F</v>
      </c>
      <c r="Q93" s="6"/>
      <c r="R93" s="2"/>
    </row>
    <row r="94" spans="1:18" s="1" customFormat="1" x14ac:dyDescent="0.3">
      <c r="A94" s="3" t="s">
        <v>192</v>
      </c>
      <c r="B94" s="3" t="s">
        <v>193</v>
      </c>
      <c r="C94" s="3"/>
      <c r="D94" s="3"/>
      <c r="E94" s="3">
        <v>0</v>
      </c>
      <c r="F94" s="3"/>
      <c r="G94" s="3"/>
      <c r="H94" s="3"/>
      <c r="I94" s="4"/>
      <c r="J94" s="4"/>
      <c r="K94" s="3"/>
      <c r="L94" s="3"/>
      <c r="M94" s="4"/>
      <c r="N94" s="4"/>
      <c r="O94" s="3">
        <f t="shared" si="2"/>
        <v>0</v>
      </c>
      <c r="P94" s="3" t="str">
        <f t="shared" si="1"/>
        <v>F</v>
      </c>
      <c r="Q94" s="6"/>
      <c r="R94" s="2"/>
    </row>
    <row r="95" spans="1:18" s="1" customFormat="1" x14ac:dyDescent="0.3">
      <c r="A95" s="3" t="s">
        <v>194</v>
      </c>
      <c r="B95" s="3" t="s">
        <v>195</v>
      </c>
      <c r="C95" s="3"/>
      <c r="D95" s="3"/>
      <c r="E95" s="3">
        <v>0</v>
      </c>
      <c r="F95" s="3"/>
      <c r="G95" s="3"/>
      <c r="H95" s="3"/>
      <c r="I95" s="4"/>
      <c r="J95" s="4"/>
      <c r="K95" s="3"/>
      <c r="L95" s="3"/>
      <c r="M95" s="4"/>
      <c r="N95" s="4"/>
      <c r="O95" s="3">
        <f t="shared" si="2"/>
        <v>0</v>
      </c>
      <c r="P95" s="3" t="str">
        <f t="shared" si="1"/>
        <v>F</v>
      </c>
      <c r="Q95" s="6"/>
      <c r="R95" s="2"/>
    </row>
    <row r="96" spans="1:18" s="1" customFormat="1" x14ac:dyDescent="0.3">
      <c r="A96" s="3" t="s">
        <v>196</v>
      </c>
      <c r="B96" s="3" t="s">
        <v>197</v>
      </c>
      <c r="C96" s="3"/>
      <c r="D96" s="3"/>
      <c r="E96" s="3">
        <v>0</v>
      </c>
      <c r="F96" s="3"/>
      <c r="G96" s="3"/>
      <c r="H96" s="3"/>
      <c r="I96" s="4"/>
      <c r="J96" s="4"/>
      <c r="K96" s="3"/>
      <c r="L96" s="3"/>
      <c r="M96" s="4"/>
      <c r="N96" s="4"/>
      <c r="O96" s="3">
        <f t="shared" si="2"/>
        <v>0</v>
      </c>
      <c r="P96" s="3" t="str">
        <f t="shared" si="1"/>
        <v>F</v>
      </c>
      <c r="Q96" s="6"/>
      <c r="R9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Stevan Djuric</dc:creator>
  <cp:lastModifiedBy>Stevan Djuric</cp:lastModifiedBy>
  <dcterms:created xsi:type="dcterms:W3CDTF">2023-09-05T07:18:40Z</dcterms:created>
  <dcterms:modified xsi:type="dcterms:W3CDTF">2023-09-18T15:08:03Z</dcterms:modified>
</cp:coreProperties>
</file>